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jblanchevoye\AppData\Local\Microsoft\Windows\INetCache\Content.Outlook\4AIOXIYN\"/>
    </mc:Choice>
  </mc:AlternateContent>
  <xr:revisionPtr revIDLastSave="0" documentId="8_{314E1FFD-F4F6-4708-BDBA-6451BD626C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ises Uccle 2019" sheetId="3" r:id="rId1"/>
    <sheet name="Prises Uccle 2020" sheetId="1" r:id="rId2"/>
    <sheet name="Déposes Uccle 2019" sheetId="4" r:id="rId3"/>
    <sheet name="Déposes Uccle 2020" sheetId="2" r:id="rId4"/>
  </sheets>
  <definedNames>
    <definedName name="_xlnm._FilterDatabase" localSheetId="1" hidden="1">'Prises Uccle 2020'!$A$1:$D$19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25" i="2" l="1"/>
  <c r="AO25" i="1"/>
  <c r="AO24" i="2"/>
  <c r="AO24" i="1"/>
  <c r="U24" i="4"/>
  <c r="U24" i="3"/>
</calcChain>
</file>

<file path=xl/sharedStrings.xml><?xml version="1.0" encoding="utf-8"?>
<sst xmlns="http://schemas.openxmlformats.org/spreadsheetml/2006/main" count="345" uniqueCount="46">
  <si>
    <t>Commune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</si>
  <si>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</si>
  <si>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</si>
  <si>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</si>
  <si>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</si>
  <si>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</si>
  <si>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</si>
  <si>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</si>
  <si>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</si>
  <si>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</si>
  <si>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</si>
  <si>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</si>
  <si>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</si>
  <si>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général 2020</t>
  </si>
  <si>
    <t>Stations</t>
  </si>
  <si>
    <t>Hybride</t>
  </si>
  <si>
    <t>Mécanique</t>
  </si>
  <si>
    <t>Total</t>
  </si>
  <si>
    <t>UCCLE (1180)</t>
  </si>
  <si>
    <t>240 - VANDERKINDERE</t>
  </si>
  <si>
    <t>241 - STATUAIRES/BEELDHOUWWERK</t>
  </si>
  <si>
    <t>242 - MAISON COMMUNALE D'UCCLE/UKKEL GEMEENTEHUIS</t>
  </si>
  <si>
    <t>243 - RONDPOINT CHURCHILL/ROTONDE CHURCHILL</t>
  </si>
  <si>
    <t>244 - BOIS DE LA CAMBRE</t>
  </si>
  <si>
    <t>245 - HAMOIR</t>
  </si>
  <si>
    <t>246 - GATTI DE GAMOND</t>
  </si>
  <si>
    <t>247 - STALLE</t>
  </si>
  <si>
    <t>248 - PRINCE DE LIGNE / PRINCE LIJN</t>
  </si>
  <si>
    <t>249 - SAINT-JOB/SINT-JOB</t>
  </si>
  <si>
    <t>250 - SAINTE-ELISABETH</t>
  </si>
  <si>
    <t>251 - PAOLA</t>
  </si>
  <si>
    <t>285 - COGHEN</t>
  </si>
  <si>
    <t>286 - BENS</t>
  </si>
  <si>
    <t>287 - FLOREAL</t>
  </si>
  <si>
    <t>288 - HOUZEAU</t>
  </si>
  <si>
    <t>289 - SQUARE GEORGES MARLOWSQUARE</t>
  </si>
  <si>
    <t>290 - GARE DE CALEVOET / KALEVOET STATION</t>
  </si>
  <si>
    <t>291 - DECROLY</t>
  </si>
  <si>
    <t>292 - RITTWEGER</t>
  </si>
  <si>
    <t>Total général 2019</t>
  </si>
  <si>
    <t>Station</t>
  </si>
  <si>
    <t>Total novembre</t>
  </si>
  <si>
    <t>Total décembre</t>
  </si>
  <si>
    <t>TOTAL</t>
  </si>
  <si>
    <t>0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</si>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</sst>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indexed="64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/>
      <top style="thin">
        <color rgb="FFCAC9D9"/>
      </top>
      <bottom style="thin">
        <color rgb="FFCAC9D9"/>
      </bottom>
      <diagonal/>
    </border>
    <border>
      <left/>
      <right style="thin">
        <color indexed="64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0" borderId="0" xfId="0" applyFont="1"/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5" fillId="8" borderId="9" xfId="0" applyNumberFormat="1" applyFont="1" applyFill="1" applyBorder="1" applyAlignment="1">
      <alignment horizontal="left" vertical="center"/>
    </xf>
    <xf numFmtId="49" fontId="5" fillId="8" borderId="9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49" fontId="5" fillId="8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8" borderId="10" xfId="0" applyNumberFormat="1" applyFont="1" applyFill="1" applyBorder="1" applyAlignment="1">
      <alignment horizontal="center" vertical="center"/>
    </xf>
    <xf numFmtId="49" fontId="6" fillId="10" borderId="13" xfId="0" applyNumberFormat="1" applyFont="1" applyFill="1" applyBorder="1" applyAlignment="1">
      <alignment horizontal="center" vertical="center"/>
    </xf>
    <xf numFmtId="49" fontId="6" fillId="10" borderId="9" xfId="0" applyNumberFormat="1" applyFont="1" applyFill="1" applyBorder="1" applyAlignment="1">
      <alignment horizontal="center" vertical="center"/>
    </xf>
    <xf numFmtId="49" fontId="6" fillId="9" borderId="14" xfId="0" applyNumberFormat="1" applyFont="1" applyFill="1" applyBorder="1" applyAlignment="1">
      <alignment horizontal="center" vertical="center"/>
    </xf>
    <xf numFmtId="49" fontId="5" fillId="11" borderId="9" xfId="0" applyNumberFormat="1" applyFont="1" applyFill="1" applyBorder="1" applyAlignment="1">
      <alignment horizontal="left" vertical="center"/>
    </xf>
    <xf numFmtId="49" fontId="5" fillId="11" borderId="9" xfId="0" applyNumberFormat="1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49" fontId="5" fillId="11" borderId="11" xfId="0" applyNumberFormat="1" applyFont="1" applyFill="1" applyBorder="1" applyAlignment="1">
      <alignment horizontal="center" vertical="center"/>
    </xf>
    <xf numFmtId="49" fontId="5" fillId="11" borderId="10" xfId="0" applyNumberFormat="1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 wrapText="1"/>
    </xf>
    <xf numFmtId="49" fontId="5" fillId="8" borderId="15" xfId="0" applyNumberFormat="1" applyFont="1" applyFill="1" applyBorder="1" applyAlignment="1">
      <alignment horizontal="left" vertical="center"/>
    </xf>
    <xf numFmtId="49" fontId="6" fillId="9" borderId="12" xfId="0" applyNumberFormat="1" applyFont="1" applyFill="1" applyBorder="1" applyAlignment="1">
      <alignment horizontal="center" vertical="center"/>
    </xf>
    <xf numFmtId="49" fontId="6" fillId="9" borderId="9" xfId="0" applyNumberFormat="1" applyFont="1" applyFill="1" applyBorder="1" applyAlignment="1">
      <alignment horizontal="center" vertical="center"/>
    </xf>
    <xf numFmtId="49" fontId="5" fillId="11" borderId="15" xfId="0" applyNumberFormat="1" applyFont="1" applyFill="1" applyBorder="1" applyAlignment="1">
      <alignment horizontal="left" vertical="center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9" fontId="0" fillId="0" borderId="0" xfId="2" applyFont="1"/>
    <xf numFmtId="0" fontId="0" fillId="0" borderId="0" xfId="0" applyAlignment="1">
      <alignment horizontal="right"/>
    </xf>
    <xf numFmtId="165" fontId="1" fillId="12" borderId="0" xfId="1" applyNumberFormat="1" applyFont="1" applyFill="1" applyAlignment="1">
      <alignment vertical="center"/>
    </xf>
    <xf numFmtId="165" fontId="1" fillId="12" borderId="0" xfId="1" applyNumberFormat="1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15FB-1A94-431E-B3AB-D451BEAF8197}">
  <sheetPr>
    <pageSetUpPr fitToPage="1"/>
  </sheetPr>
  <dimension ref="A1:U24"/>
  <sheetViews>
    <sheetView tabSelected="1" workbookViewId="0">
      <selection activeCell="O26" sqref="O26"/>
    </sheetView>
  </sheetViews>
  <sheetFormatPr baseColWidth="10" defaultRowHeight="15" x14ac:dyDescent="0.25"/>
  <cols>
    <col min="1" max="1" width="12.85546875" bestFit="1" customWidth="1"/>
    <col min="2" max="2" width="57" bestFit="1" customWidth="1"/>
    <col min="3" max="12" width="11" bestFit="1" customWidth="1"/>
    <col min="13" max="13" width="8" bestFit="1" customWidth="1"/>
    <col min="14" max="14" width="11" bestFit="1" customWidth="1"/>
    <col min="15" max="15" width="10.140625" bestFit="1" customWidth="1"/>
    <col min="16" max="16" width="8" bestFit="1" customWidth="1"/>
    <col min="17" max="17" width="11" bestFit="1" customWidth="1"/>
    <col min="18" max="18" width="10.140625" bestFit="1" customWidth="1"/>
    <col min="19" max="19" width="8" bestFit="1" customWidth="1"/>
    <col min="20" max="20" width="11" bestFit="1" customWidth="1"/>
    <col min="21" max="21" width="10.5703125" bestFit="1" customWidth="1"/>
  </cols>
  <sheetData>
    <row r="1" spans="1:21" x14ac:dyDescent="0.25">
      <c r="A1" s="13"/>
      <c r="B1" s="13"/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35" t="s">
        <v>11</v>
      </c>
      <c r="N1" s="35"/>
      <c r="O1" s="35"/>
      <c r="P1" s="35" t="s">
        <v>12</v>
      </c>
      <c r="Q1" s="35"/>
      <c r="R1" s="35"/>
      <c r="S1" s="35" t="s">
        <v>39</v>
      </c>
      <c r="T1" s="35"/>
      <c r="U1" s="35"/>
    </row>
    <row r="2" spans="1:21" ht="25.5" x14ac:dyDescent="0.25">
      <c r="A2" s="14" t="s">
        <v>0</v>
      </c>
      <c r="B2" s="14" t="s">
        <v>40</v>
      </c>
      <c r="C2" s="14" t="s">
        <v>16</v>
      </c>
      <c r="D2" s="14" t="s">
        <v>16</v>
      </c>
      <c r="E2" s="14" t="s">
        <v>16</v>
      </c>
      <c r="F2" s="14" t="s">
        <v>16</v>
      </c>
      <c r="G2" s="14" t="s">
        <v>16</v>
      </c>
      <c r="H2" s="14" t="s">
        <v>16</v>
      </c>
      <c r="I2" s="14" t="s">
        <v>16</v>
      </c>
      <c r="J2" s="14" t="s">
        <v>16</v>
      </c>
      <c r="K2" s="14" t="s">
        <v>16</v>
      </c>
      <c r="L2" s="14" t="s">
        <v>16</v>
      </c>
      <c r="M2" s="15" t="s">
        <v>15</v>
      </c>
      <c r="N2" s="14" t="s">
        <v>16</v>
      </c>
      <c r="O2" s="14" t="s">
        <v>41</v>
      </c>
      <c r="P2" s="14" t="s">
        <v>15</v>
      </c>
      <c r="Q2" s="14" t="s">
        <v>16</v>
      </c>
      <c r="R2" s="14" t="s">
        <v>42</v>
      </c>
      <c r="S2" s="14" t="s">
        <v>15</v>
      </c>
      <c r="T2" s="14" t="s">
        <v>16</v>
      </c>
      <c r="U2" s="14" t="s">
        <v>43</v>
      </c>
    </row>
    <row r="3" spans="1:21" x14ac:dyDescent="0.25">
      <c r="A3" s="16" t="s">
        <v>18</v>
      </c>
      <c r="B3" s="16" t="s">
        <v>19</v>
      </c>
      <c r="C3" s="17">
        <v>381</v>
      </c>
      <c r="D3" s="17">
        <v>566</v>
      </c>
      <c r="E3" s="17">
        <v>603</v>
      </c>
      <c r="F3" s="17">
        <v>510</v>
      </c>
      <c r="G3" s="17">
        <v>646</v>
      </c>
      <c r="H3" s="17">
        <v>580</v>
      </c>
      <c r="I3" s="17">
        <v>656</v>
      </c>
      <c r="J3" s="17">
        <v>627</v>
      </c>
      <c r="K3" s="17">
        <v>612</v>
      </c>
      <c r="L3" s="17">
        <v>575</v>
      </c>
      <c r="M3" s="18">
        <v>9</v>
      </c>
      <c r="N3" s="19">
        <v>410</v>
      </c>
      <c r="O3" s="20">
        <v>419</v>
      </c>
      <c r="P3" s="21">
        <v>152</v>
      </c>
      <c r="Q3" s="19">
        <v>250</v>
      </c>
      <c r="R3" s="20">
        <v>402</v>
      </c>
      <c r="S3" s="22">
        <v>161</v>
      </c>
      <c r="T3" s="23">
        <v>6416</v>
      </c>
      <c r="U3" s="24">
        <v>6575</v>
      </c>
    </row>
    <row r="4" spans="1:21" x14ac:dyDescent="0.25">
      <c r="A4" s="25" t="s">
        <v>18</v>
      </c>
      <c r="B4" s="25" t="s">
        <v>20</v>
      </c>
      <c r="C4" s="26">
        <v>24</v>
      </c>
      <c r="D4" s="26">
        <v>25</v>
      </c>
      <c r="E4" s="26">
        <v>27</v>
      </c>
      <c r="F4" s="26">
        <v>29</v>
      </c>
      <c r="G4" s="26">
        <v>25</v>
      </c>
      <c r="H4" s="26">
        <v>30</v>
      </c>
      <c r="I4" s="26">
        <v>19</v>
      </c>
      <c r="J4" s="26">
        <v>18</v>
      </c>
      <c r="K4" s="26">
        <v>44</v>
      </c>
      <c r="L4" s="26">
        <v>45</v>
      </c>
      <c r="M4" s="27">
        <v>0</v>
      </c>
      <c r="N4" s="28">
        <v>25</v>
      </c>
      <c r="O4" s="20">
        <v>25</v>
      </c>
      <c r="P4" s="29">
        <v>19</v>
      </c>
      <c r="Q4" s="28">
        <v>6</v>
      </c>
      <c r="R4" s="20">
        <v>25</v>
      </c>
      <c r="S4" s="22">
        <v>19</v>
      </c>
      <c r="T4" s="23">
        <v>317</v>
      </c>
      <c r="U4" s="24">
        <v>336</v>
      </c>
    </row>
    <row r="5" spans="1:21" x14ac:dyDescent="0.25">
      <c r="A5" s="16" t="s">
        <v>18</v>
      </c>
      <c r="B5" s="16" t="s">
        <v>21</v>
      </c>
      <c r="C5" s="17">
        <v>23</v>
      </c>
      <c r="D5" s="17">
        <v>28</v>
      </c>
      <c r="E5" s="17">
        <v>33</v>
      </c>
      <c r="F5" s="17">
        <v>23</v>
      </c>
      <c r="G5" s="17">
        <v>39</v>
      </c>
      <c r="H5" s="17">
        <v>32</v>
      </c>
      <c r="I5" s="17">
        <v>41</v>
      </c>
      <c r="J5" s="17">
        <v>39</v>
      </c>
      <c r="K5" s="17">
        <v>57</v>
      </c>
      <c r="L5" s="17">
        <v>53</v>
      </c>
      <c r="M5" s="18">
        <v>0</v>
      </c>
      <c r="N5" s="19">
        <v>23</v>
      </c>
      <c r="O5" s="20">
        <v>23</v>
      </c>
      <c r="P5" s="21">
        <v>20</v>
      </c>
      <c r="Q5" s="19">
        <v>7</v>
      </c>
      <c r="R5" s="20">
        <v>27</v>
      </c>
      <c r="S5" s="22">
        <v>20</v>
      </c>
      <c r="T5" s="23">
        <v>398</v>
      </c>
      <c r="U5" s="24">
        <v>418</v>
      </c>
    </row>
    <row r="6" spans="1:21" x14ac:dyDescent="0.25">
      <c r="A6" s="25" t="s">
        <v>18</v>
      </c>
      <c r="B6" s="25" t="s">
        <v>22</v>
      </c>
      <c r="C6" s="26">
        <v>286</v>
      </c>
      <c r="D6" s="26">
        <v>415</v>
      </c>
      <c r="E6" s="26">
        <v>443</v>
      </c>
      <c r="F6" s="26">
        <v>468</v>
      </c>
      <c r="G6" s="26">
        <v>487</v>
      </c>
      <c r="H6" s="26">
        <v>394</v>
      </c>
      <c r="I6" s="26">
        <v>443</v>
      </c>
      <c r="J6" s="26">
        <v>288</v>
      </c>
      <c r="K6" s="26">
        <v>319</v>
      </c>
      <c r="L6" s="26">
        <v>330</v>
      </c>
      <c r="M6" s="27">
        <v>7</v>
      </c>
      <c r="N6" s="28">
        <v>261</v>
      </c>
      <c r="O6" s="20">
        <v>268</v>
      </c>
      <c r="P6" s="29">
        <v>126</v>
      </c>
      <c r="Q6" s="28">
        <v>163</v>
      </c>
      <c r="R6" s="20">
        <v>289</v>
      </c>
      <c r="S6" s="22">
        <v>133</v>
      </c>
      <c r="T6" s="23">
        <v>4297</v>
      </c>
      <c r="U6" s="24">
        <v>4430</v>
      </c>
    </row>
    <row r="7" spans="1:21" x14ac:dyDescent="0.25">
      <c r="A7" s="16" t="s">
        <v>18</v>
      </c>
      <c r="B7" s="16" t="s">
        <v>23</v>
      </c>
      <c r="C7" s="17">
        <v>157</v>
      </c>
      <c r="D7" s="17">
        <v>234</v>
      </c>
      <c r="E7" s="17">
        <v>277</v>
      </c>
      <c r="F7" s="17">
        <v>273</v>
      </c>
      <c r="G7" s="17">
        <v>297</v>
      </c>
      <c r="H7" s="17">
        <v>278</v>
      </c>
      <c r="I7" s="17">
        <v>304</v>
      </c>
      <c r="J7" s="17">
        <v>280</v>
      </c>
      <c r="K7" s="17">
        <v>271</v>
      </c>
      <c r="L7" s="17">
        <v>268</v>
      </c>
      <c r="M7" s="18">
        <v>3</v>
      </c>
      <c r="N7" s="19">
        <v>225</v>
      </c>
      <c r="O7" s="20">
        <v>228</v>
      </c>
      <c r="P7" s="21">
        <v>65</v>
      </c>
      <c r="Q7" s="19">
        <v>102</v>
      </c>
      <c r="R7" s="20">
        <v>167</v>
      </c>
      <c r="S7" s="22">
        <v>68</v>
      </c>
      <c r="T7" s="23">
        <v>2966</v>
      </c>
      <c r="U7" s="24">
        <v>3035</v>
      </c>
    </row>
    <row r="8" spans="1:21" x14ac:dyDescent="0.25">
      <c r="A8" s="25" t="s">
        <v>18</v>
      </c>
      <c r="B8" s="25" t="s">
        <v>24</v>
      </c>
      <c r="C8" s="26">
        <v>50</v>
      </c>
      <c r="D8" s="26">
        <v>58</v>
      </c>
      <c r="E8" s="26">
        <v>70</v>
      </c>
      <c r="F8" s="26">
        <v>71</v>
      </c>
      <c r="G8" s="26">
        <v>78</v>
      </c>
      <c r="H8" s="26">
        <v>64</v>
      </c>
      <c r="I8" s="26">
        <v>54</v>
      </c>
      <c r="J8" s="26">
        <v>42</v>
      </c>
      <c r="K8" s="26">
        <v>20</v>
      </c>
      <c r="L8" s="26">
        <v>38</v>
      </c>
      <c r="M8" s="27">
        <v>1</v>
      </c>
      <c r="N8" s="28">
        <v>38</v>
      </c>
      <c r="O8" s="20">
        <v>39</v>
      </c>
      <c r="P8" s="29">
        <v>15</v>
      </c>
      <c r="Q8" s="28">
        <v>21</v>
      </c>
      <c r="R8" s="20">
        <v>36</v>
      </c>
      <c r="S8" s="22">
        <v>16</v>
      </c>
      <c r="T8" s="23">
        <v>604</v>
      </c>
      <c r="U8" s="24">
        <v>620</v>
      </c>
    </row>
    <row r="9" spans="1:21" x14ac:dyDescent="0.25">
      <c r="A9" s="16" t="s">
        <v>18</v>
      </c>
      <c r="B9" s="16" t="s">
        <v>25</v>
      </c>
      <c r="C9" s="17">
        <v>4</v>
      </c>
      <c r="D9" s="17">
        <v>12</v>
      </c>
      <c r="E9" s="17">
        <v>9</v>
      </c>
      <c r="F9" s="17">
        <v>12</v>
      </c>
      <c r="G9" s="17">
        <v>12</v>
      </c>
      <c r="H9" s="17">
        <v>11</v>
      </c>
      <c r="I9" s="17">
        <v>22</v>
      </c>
      <c r="J9" s="17">
        <v>16</v>
      </c>
      <c r="K9" s="17">
        <v>38</v>
      </c>
      <c r="L9" s="17">
        <v>22</v>
      </c>
      <c r="M9" s="18">
        <v>0</v>
      </c>
      <c r="N9" s="19">
        <v>22</v>
      </c>
      <c r="O9" s="20">
        <v>22</v>
      </c>
      <c r="P9" s="21">
        <v>3</v>
      </c>
      <c r="Q9" s="19">
        <v>12</v>
      </c>
      <c r="R9" s="20">
        <v>15</v>
      </c>
      <c r="S9" s="22">
        <v>3</v>
      </c>
      <c r="T9" s="23">
        <v>192</v>
      </c>
      <c r="U9" s="24">
        <v>195</v>
      </c>
    </row>
    <row r="10" spans="1:21" x14ac:dyDescent="0.25">
      <c r="A10" s="25" t="s">
        <v>18</v>
      </c>
      <c r="B10" s="25" t="s">
        <v>26</v>
      </c>
      <c r="C10" s="26">
        <v>18</v>
      </c>
      <c r="D10" s="26">
        <v>29</v>
      </c>
      <c r="E10" s="26">
        <v>30</v>
      </c>
      <c r="F10" s="26">
        <v>44</v>
      </c>
      <c r="G10" s="26">
        <v>41</v>
      </c>
      <c r="H10" s="26">
        <v>38</v>
      </c>
      <c r="I10" s="26">
        <v>19</v>
      </c>
      <c r="J10" s="26">
        <v>24</v>
      </c>
      <c r="K10" s="26">
        <v>28</v>
      </c>
      <c r="L10" s="26">
        <v>36</v>
      </c>
      <c r="M10" s="27">
        <v>1</v>
      </c>
      <c r="N10" s="28">
        <v>24</v>
      </c>
      <c r="O10" s="20">
        <v>25</v>
      </c>
      <c r="P10" s="29">
        <v>26</v>
      </c>
      <c r="Q10" s="28">
        <v>10</v>
      </c>
      <c r="R10" s="20">
        <v>36</v>
      </c>
      <c r="S10" s="22">
        <v>27</v>
      </c>
      <c r="T10" s="23">
        <v>341</v>
      </c>
      <c r="U10" s="24">
        <v>368</v>
      </c>
    </row>
    <row r="11" spans="1:21" x14ac:dyDescent="0.25">
      <c r="A11" s="16" t="s">
        <v>18</v>
      </c>
      <c r="B11" s="16" t="s">
        <v>27</v>
      </c>
      <c r="C11" s="17">
        <v>47</v>
      </c>
      <c r="D11" s="17">
        <v>42</v>
      </c>
      <c r="E11" s="17">
        <v>45</v>
      </c>
      <c r="F11" s="17">
        <v>39</v>
      </c>
      <c r="G11" s="17">
        <v>60</v>
      </c>
      <c r="H11" s="17">
        <v>48</v>
      </c>
      <c r="I11" s="17">
        <v>33</v>
      </c>
      <c r="J11" s="17">
        <v>43</v>
      </c>
      <c r="K11" s="17">
        <v>69</v>
      </c>
      <c r="L11" s="17">
        <v>37</v>
      </c>
      <c r="M11" s="18">
        <v>2</v>
      </c>
      <c r="N11" s="19">
        <v>32</v>
      </c>
      <c r="O11" s="20">
        <v>34</v>
      </c>
      <c r="P11" s="21">
        <v>27</v>
      </c>
      <c r="Q11" s="19">
        <v>20</v>
      </c>
      <c r="R11" s="20">
        <v>47</v>
      </c>
      <c r="S11" s="22">
        <v>29</v>
      </c>
      <c r="T11" s="23">
        <v>515</v>
      </c>
      <c r="U11" s="24">
        <v>544</v>
      </c>
    </row>
    <row r="12" spans="1:21" x14ac:dyDescent="0.25">
      <c r="A12" s="25" t="s">
        <v>18</v>
      </c>
      <c r="B12" s="25" t="s">
        <v>28</v>
      </c>
      <c r="C12" s="26">
        <v>27</v>
      </c>
      <c r="D12" s="26">
        <v>17</v>
      </c>
      <c r="E12" s="26">
        <v>19</v>
      </c>
      <c r="F12" s="26">
        <v>26</v>
      </c>
      <c r="G12" s="26">
        <v>45</v>
      </c>
      <c r="H12" s="26">
        <v>34</v>
      </c>
      <c r="I12" s="26">
        <v>23</v>
      </c>
      <c r="J12" s="26">
        <v>29</v>
      </c>
      <c r="K12" s="26">
        <v>34</v>
      </c>
      <c r="L12" s="26">
        <v>14</v>
      </c>
      <c r="M12" s="27">
        <v>1</v>
      </c>
      <c r="N12" s="28">
        <v>8</v>
      </c>
      <c r="O12" s="20">
        <v>9</v>
      </c>
      <c r="P12" s="29">
        <v>12</v>
      </c>
      <c r="Q12" s="28">
        <v>7</v>
      </c>
      <c r="R12" s="20">
        <v>19</v>
      </c>
      <c r="S12" s="22">
        <v>13</v>
      </c>
      <c r="T12" s="23">
        <v>283</v>
      </c>
      <c r="U12" s="24">
        <v>296</v>
      </c>
    </row>
    <row r="13" spans="1:21" x14ac:dyDescent="0.25">
      <c r="A13" s="16" t="s">
        <v>18</v>
      </c>
      <c r="B13" s="16" t="s">
        <v>29</v>
      </c>
      <c r="C13" s="17">
        <v>185</v>
      </c>
      <c r="D13" s="17">
        <v>220</v>
      </c>
      <c r="E13" s="17">
        <v>274</v>
      </c>
      <c r="F13" s="17">
        <v>261</v>
      </c>
      <c r="G13" s="17">
        <v>291</v>
      </c>
      <c r="H13" s="17">
        <v>256</v>
      </c>
      <c r="I13" s="17">
        <v>233</v>
      </c>
      <c r="J13" s="17">
        <v>174</v>
      </c>
      <c r="K13" s="17">
        <v>171</v>
      </c>
      <c r="L13" s="17">
        <v>128</v>
      </c>
      <c r="M13" s="18">
        <v>5</v>
      </c>
      <c r="N13" s="19">
        <v>100</v>
      </c>
      <c r="O13" s="20">
        <v>105</v>
      </c>
      <c r="P13" s="21">
        <v>47</v>
      </c>
      <c r="Q13" s="19">
        <v>83</v>
      </c>
      <c r="R13" s="20">
        <v>130</v>
      </c>
      <c r="S13" s="22">
        <v>52</v>
      </c>
      <c r="T13" s="23">
        <v>2376</v>
      </c>
      <c r="U13" s="24">
        <v>2428</v>
      </c>
    </row>
    <row r="14" spans="1:21" x14ac:dyDescent="0.25">
      <c r="A14" s="25" t="s">
        <v>18</v>
      </c>
      <c r="B14" s="25" t="s">
        <v>30</v>
      </c>
      <c r="C14" s="26">
        <v>14</v>
      </c>
      <c r="D14" s="26">
        <v>21</v>
      </c>
      <c r="E14" s="26">
        <v>13</v>
      </c>
      <c r="F14" s="26">
        <v>29</v>
      </c>
      <c r="G14" s="26">
        <v>25</v>
      </c>
      <c r="H14" s="26">
        <v>35</v>
      </c>
      <c r="I14" s="26">
        <v>19</v>
      </c>
      <c r="J14" s="26">
        <v>30</v>
      </c>
      <c r="K14" s="26">
        <v>38</v>
      </c>
      <c r="L14" s="26">
        <v>29</v>
      </c>
      <c r="M14" s="27">
        <v>0</v>
      </c>
      <c r="N14" s="28">
        <v>20</v>
      </c>
      <c r="O14" s="20">
        <v>20</v>
      </c>
      <c r="P14" s="29">
        <v>14</v>
      </c>
      <c r="Q14" s="28">
        <v>4</v>
      </c>
      <c r="R14" s="20">
        <v>18</v>
      </c>
      <c r="S14" s="22">
        <v>14</v>
      </c>
      <c r="T14" s="23">
        <v>277</v>
      </c>
      <c r="U14" s="24">
        <v>292</v>
      </c>
    </row>
    <row r="15" spans="1:21" x14ac:dyDescent="0.25">
      <c r="A15" s="25" t="s">
        <v>18</v>
      </c>
      <c r="B15" s="25" t="s">
        <v>31</v>
      </c>
      <c r="C15" s="26">
        <v>219</v>
      </c>
      <c r="D15" s="26">
        <v>259</v>
      </c>
      <c r="E15" s="26">
        <v>335</v>
      </c>
      <c r="F15" s="26">
        <v>265</v>
      </c>
      <c r="G15" s="26">
        <v>351</v>
      </c>
      <c r="H15" s="26">
        <v>347</v>
      </c>
      <c r="I15" s="26">
        <v>244</v>
      </c>
      <c r="J15" s="26">
        <v>193</v>
      </c>
      <c r="K15" s="26">
        <v>209</v>
      </c>
      <c r="L15" s="26">
        <v>220</v>
      </c>
      <c r="M15" s="27">
        <v>2</v>
      </c>
      <c r="N15" s="28">
        <v>189</v>
      </c>
      <c r="O15" s="20">
        <v>191</v>
      </c>
      <c r="P15" s="29">
        <v>95</v>
      </c>
      <c r="Q15" s="28">
        <v>125</v>
      </c>
      <c r="R15" s="20">
        <v>220</v>
      </c>
      <c r="S15" s="22">
        <v>97</v>
      </c>
      <c r="T15" s="23">
        <v>2956</v>
      </c>
      <c r="U15" s="24">
        <v>3053</v>
      </c>
    </row>
    <row r="16" spans="1:21" x14ac:dyDescent="0.25">
      <c r="A16" s="16" t="s">
        <v>18</v>
      </c>
      <c r="B16" s="16" t="s">
        <v>32</v>
      </c>
      <c r="C16" s="17">
        <v>35</v>
      </c>
      <c r="D16" s="17">
        <v>42</v>
      </c>
      <c r="E16" s="17">
        <v>67</v>
      </c>
      <c r="F16" s="17">
        <v>60</v>
      </c>
      <c r="G16" s="17">
        <v>78</v>
      </c>
      <c r="H16" s="17">
        <v>77</v>
      </c>
      <c r="I16" s="17">
        <v>41</v>
      </c>
      <c r="J16" s="17">
        <v>69</v>
      </c>
      <c r="K16" s="17">
        <v>81</v>
      </c>
      <c r="L16" s="17">
        <v>64</v>
      </c>
      <c r="M16" s="18">
        <v>2</v>
      </c>
      <c r="N16" s="19">
        <v>41</v>
      </c>
      <c r="O16" s="20">
        <v>43</v>
      </c>
      <c r="P16" s="21">
        <v>27</v>
      </c>
      <c r="Q16" s="19">
        <v>15</v>
      </c>
      <c r="R16" s="20">
        <v>42</v>
      </c>
      <c r="S16" s="22">
        <v>29</v>
      </c>
      <c r="T16" s="23">
        <v>670</v>
      </c>
      <c r="U16" s="24">
        <v>701</v>
      </c>
    </row>
    <row r="17" spans="1:21" x14ac:dyDescent="0.25">
      <c r="A17" s="25" t="s">
        <v>18</v>
      </c>
      <c r="B17" s="25" t="s">
        <v>33</v>
      </c>
      <c r="C17" s="26">
        <v>93</v>
      </c>
      <c r="D17" s="26">
        <v>127</v>
      </c>
      <c r="E17" s="26">
        <v>98</v>
      </c>
      <c r="F17" s="26">
        <v>87</v>
      </c>
      <c r="G17" s="26">
        <v>107</v>
      </c>
      <c r="H17" s="26">
        <v>110</v>
      </c>
      <c r="I17" s="26">
        <v>10</v>
      </c>
      <c r="J17" s="26"/>
      <c r="K17" s="26">
        <v>60</v>
      </c>
      <c r="L17" s="26">
        <v>104</v>
      </c>
      <c r="M17" s="27">
        <v>1</v>
      </c>
      <c r="N17" s="28">
        <v>67</v>
      </c>
      <c r="O17" s="20">
        <v>68</v>
      </c>
      <c r="P17" s="29">
        <v>34</v>
      </c>
      <c r="Q17" s="28">
        <v>30</v>
      </c>
      <c r="R17" s="20">
        <v>64</v>
      </c>
      <c r="S17" s="22">
        <v>35</v>
      </c>
      <c r="T17" s="23">
        <v>893</v>
      </c>
      <c r="U17" s="24">
        <v>928</v>
      </c>
    </row>
    <row r="18" spans="1:21" x14ac:dyDescent="0.25">
      <c r="A18" s="16" t="s">
        <v>18</v>
      </c>
      <c r="B18" s="16" t="s">
        <v>34</v>
      </c>
      <c r="C18" s="17">
        <v>31</v>
      </c>
      <c r="D18" s="17">
        <v>43</v>
      </c>
      <c r="E18" s="17">
        <v>56</v>
      </c>
      <c r="F18" s="17">
        <v>59</v>
      </c>
      <c r="G18" s="17">
        <v>73</v>
      </c>
      <c r="H18" s="17">
        <v>46</v>
      </c>
      <c r="I18" s="17">
        <v>47</v>
      </c>
      <c r="J18" s="17">
        <v>53</v>
      </c>
      <c r="K18" s="17">
        <v>48</v>
      </c>
      <c r="L18" s="17">
        <v>26</v>
      </c>
      <c r="M18" s="18">
        <v>2</v>
      </c>
      <c r="N18" s="19">
        <v>11</v>
      </c>
      <c r="O18" s="20">
        <v>13</v>
      </c>
      <c r="P18" s="21">
        <v>17</v>
      </c>
      <c r="Q18" s="19">
        <v>13</v>
      </c>
      <c r="R18" s="20">
        <v>30</v>
      </c>
      <c r="S18" s="22">
        <v>19</v>
      </c>
      <c r="T18" s="23">
        <v>506</v>
      </c>
      <c r="U18" s="24">
        <v>524</v>
      </c>
    </row>
    <row r="19" spans="1:21" x14ac:dyDescent="0.25">
      <c r="A19" s="25" t="s">
        <v>18</v>
      </c>
      <c r="B19" s="25" t="s">
        <v>35</v>
      </c>
      <c r="C19" s="26">
        <v>22</v>
      </c>
      <c r="D19" s="26">
        <v>37</v>
      </c>
      <c r="E19" s="26">
        <v>44</v>
      </c>
      <c r="F19" s="26">
        <v>69</v>
      </c>
      <c r="G19" s="26">
        <v>38</v>
      </c>
      <c r="H19" s="26">
        <v>60</v>
      </c>
      <c r="I19" s="26">
        <v>63</v>
      </c>
      <c r="J19" s="26">
        <v>39</v>
      </c>
      <c r="K19" s="26">
        <v>54</v>
      </c>
      <c r="L19" s="26">
        <v>28</v>
      </c>
      <c r="M19" s="27">
        <v>3</v>
      </c>
      <c r="N19" s="28">
        <v>19</v>
      </c>
      <c r="O19" s="20">
        <v>22</v>
      </c>
      <c r="P19" s="29">
        <v>18</v>
      </c>
      <c r="Q19" s="28">
        <v>7</v>
      </c>
      <c r="R19" s="20">
        <v>25</v>
      </c>
      <c r="S19" s="22">
        <v>21</v>
      </c>
      <c r="T19" s="23">
        <v>480</v>
      </c>
      <c r="U19" s="24">
        <v>501</v>
      </c>
    </row>
    <row r="20" spans="1:21" x14ac:dyDescent="0.25">
      <c r="A20" s="16" t="s">
        <v>18</v>
      </c>
      <c r="B20" s="16" t="s">
        <v>36</v>
      </c>
      <c r="C20" s="17">
        <v>42</v>
      </c>
      <c r="D20" s="17">
        <v>48</v>
      </c>
      <c r="E20" s="17">
        <v>30</v>
      </c>
      <c r="F20" s="17">
        <v>60</v>
      </c>
      <c r="G20" s="17">
        <v>40</v>
      </c>
      <c r="H20" s="17">
        <v>48</v>
      </c>
      <c r="I20" s="17">
        <v>25</v>
      </c>
      <c r="J20" s="17">
        <v>47</v>
      </c>
      <c r="K20" s="17">
        <v>81</v>
      </c>
      <c r="L20" s="17">
        <v>65</v>
      </c>
      <c r="M20" s="18">
        <v>0</v>
      </c>
      <c r="N20" s="19">
        <v>45</v>
      </c>
      <c r="O20" s="20">
        <v>45</v>
      </c>
      <c r="P20" s="21">
        <v>22</v>
      </c>
      <c r="Q20" s="19">
        <v>18</v>
      </c>
      <c r="R20" s="20">
        <v>40</v>
      </c>
      <c r="S20" s="22">
        <v>22</v>
      </c>
      <c r="T20" s="23">
        <v>549</v>
      </c>
      <c r="U20" s="24">
        <v>571</v>
      </c>
    </row>
    <row r="21" spans="1:21" x14ac:dyDescent="0.25">
      <c r="A21" s="25" t="s">
        <v>18</v>
      </c>
      <c r="B21" s="25" t="s">
        <v>37</v>
      </c>
      <c r="C21" s="26">
        <v>117</v>
      </c>
      <c r="D21" s="26">
        <v>151</v>
      </c>
      <c r="E21" s="26">
        <v>136</v>
      </c>
      <c r="F21" s="26">
        <v>119</v>
      </c>
      <c r="G21" s="26">
        <v>120</v>
      </c>
      <c r="H21" s="26">
        <v>102</v>
      </c>
      <c r="I21" s="26">
        <v>75</v>
      </c>
      <c r="J21" s="26">
        <v>101</v>
      </c>
      <c r="K21" s="26">
        <v>138</v>
      </c>
      <c r="L21" s="26">
        <v>124</v>
      </c>
      <c r="M21" s="27">
        <v>6</v>
      </c>
      <c r="N21" s="28">
        <v>112</v>
      </c>
      <c r="O21" s="20">
        <v>118</v>
      </c>
      <c r="P21" s="29">
        <v>63</v>
      </c>
      <c r="Q21" s="28">
        <v>51</v>
      </c>
      <c r="R21" s="20">
        <v>114</v>
      </c>
      <c r="S21" s="22">
        <v>69</v>
      </c>
      <c r="T21" s="23">
        <v>1346</v>
      </c>
      <c r="U21" s="24">
        <v>1415</v>
      </c>
    </row>
    <row r="22" spans="1:21" x14ac:dyDescent="0.25">
      <c r="A22" s="16" t="s">
        <v>18</v>
      </c>
      <c r="B22" s="16" t="s">
        <v>38</v>
      </c>
      <c r="C22" s="17">
        <v>15</v>
      </c>
      <c r="D22" s="17">
        <v>17</v>
      </c>
      <c r="E22" s="17">
        <v>13</v>
      </c>
      <c r="F22" s="17">
        <v>30</v>
      </c>
      <c r="G22" s="17">
        <v>25</v>
      </c>
      <c r="H22" s="17">
        <v>21</v>
      </c>
      <c r="I22" s="17">
        <v>22</v>
      </c>
      <c r="J22" s="17">
        <v>12</v>
      </c>
      <c r="K22" s="17">
        <v>10</v>
      </c>
      <c r="L22" s="17">
        <v>10</v>
      </c>
      <c r="M22" s="18">
        <v>0</v>
      </c>
      <c r="N22" s="19">
        <v>8</v>
      </c>
      <c r="O22" s="20">
        <v>8</v>
      </c>
      <c r="P22" s="21">
        <v>12</v>
      </c>
      <c r="Q22" s="19">
        <v>2</v>
      </c>
      <c r="R22" s="20">
        <v>14</v>
      </c>
      <c r="S22" s="22">
        <v>12</v>
      </c>
      <c r="T22" s="23">
        <v>185</v>
      </c>
      <c r="U22" s="24">
        <v>197</v>
      </c>
    </row>
    <row r="24" spans="1:21" x14ac:dyDescent="0.25">
      <c r="U24" s="42">
        <f>SUM(U3:U23)</f>
        <v>27427</v>
      </c>
    </row>
  </sheetData>
  <mergeCells count="3">
    <mergeCell ref="M1:O1"/>
    <mergeCell ref="P1:R1"/>
    <mergeCell ref="S1:U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Header>&amp;A</oddHeader>
    <oddFooter>&amp;L&amp;B Confidentiel&amp;B&amp;C&amp;D&amp;RPage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5"/>
  <sheetViews>
    <sheetView tabSelected="1" topLeftCell="S1" workbookViewId="0">
      <selection activeCell="O26" sqref="O26"/>
    </sheetView>
  </sheetViews>
  <sheetFormatPr baseColWidth="10" defaultRowHeight="15" x14ac:dyDescent="0.25"/>
  <cols>
    <col min="1" max="1" width="12.28515625" bestFit="1" customWidth="1"/>
    <col min="2" max="2" width="54.28515625" bestFit="1" customWidth="1"/>
    <col min="3" max="3" width="8" bestFit="1" customWidth="1"/>
    <col min="4" max="4" width="11" bestFit="1" customWidth="1"/>
    <col min="5" max="5" width="5.5703125" bestFit="1" customWidth="1"/>
    <col min="6" max="6" width="8" bestFit="1" customWidth="1"/>
    <col min="7" max="7" width="11" bestFit="1" customWidth="1"/>
    <col min="8" max="8" width="5.5703125" bestFit="1" customWidth="1"/>
    <col min="9" max="9" width="8" bestFit="1" customWidth="1"/>
    <col min="10" max="10" width="11" bestFit="1" customWidth="1"/>
    <col min="11" max="11" width="5.5703125" bestFit="1" customWidth="1"/>
    <col min="12" max="12" width="8" bestFit="1" customWidth="1"/>
    <col min="13" max="13" width="11" bestFit="1" customWidth="1"/>
    <col min="14" max="14" width="5.5703125" bestFit="1" customWidth="1"/>
    <col min="15" max="15" width="8" bestFit="1" customWidth="1"/>
    <col min="16" max="16" width="11" bestFit="1" customWidth="1"/>
    <col min="17" max="17" width="5.5703125" bestFit="1" customWidth="1"/>
    <col min="18" max="18" width="8" bestFit="1" customWidth="1"/>
    <col min="19" max="19" width="11" bestFit="1" customWidth="1"/>
    <col min="20" max="20" width="5.5703125" bestFit="1" customWidth="1"/>
    <col min="21" max="21" width="8" bestFit="1" customWidth="1"/>
    <col min="22" max="22" width="11" bestFit="1" customWidth="1"/>
    <col min="23" max="23" width="5.5703125" bestFit="1" customWidth="1"/>
    <col min="24" max="24" width="8" bestFit="1" customWidth="1"/>
    <col min="25" max="25" width="11" bestFit="1" customWidth="1"/>
    <col min="26" max="26" width="5.5703125" bestFit="1" customWidth="1"/>
    <col min="27" max="27" width="8" bestFit="1" customWidth="1"/>
    <col min="28" max="28" width="11" bestFit="1" customWidth="1"/>
    <col min="29" max="29" width="5.5703125" bestFit="1" customWidth="1"/>
    <col min="30" max="30" width="8" bestFit="1" customWidth="1"/>
    <col min="31" max="31" width="11" bestFit="1" customWidth="1"/>
    <col min="32" max="32" width="5.5703125" bestFit="1" customWidth="1"/>
    <col min="33" max="33" width="8" bestFit="1" customWidth="1"/>
    <col min="34" max="34" width="11" bestFit="1" customWidth="1"/>
    <col min="35" max="35" width="5.5703125" bestFit="1" customWidth="1"/>
    <col min="36" max="36" width="8" bestFit="1" customWidth="1"/>
    <col min="37" max="37" width="11" bestFit="1" customWidth="1"/>
    <col min="38" max="38" width="5.5703125" bestFit="1" customWidth="1"/>
    <col min="39" max="39" width="8" bestFit="1" customWidth="1"/>
    <col min="40" max="40" width="11" bestFit="1" customWidth="1"/>
    <col min="41" max="41" width="10.5703125" bestFit="1" customWidth="1"/>
  </cols>
  <sheetData>
    <row r="1" spans="1:41" x14ac:dyDescent="0.25">
      <c r="A1" s="1"/>
      <c r="B1" s="1"/>
      <c r="C1" s="37" t="s">
        <v>1</v>
      </c>
      <c r="D1" s="38"/>
      <c r="E1" s="39"/>
      <c r="F1" s="37" t="s">
        <v>2</v>
      </c>
      <c r="G1" s="38"/>
      <c r="H1" s="39"/>
      <c r="I1" s="37" t="s">
        <v>3</v>
      </c>
      <c r="J1" s="38"/>
      <c r="K1" s="39"/>
      <c r="L1" s="37" t="s">
        <v>4</v>
      </c>
      <c r="M1" s="38"/>
      <c r="N1" s="39"/>
      <c r="O1" s="37" t="s">
        <v>5</v>
      </c>
      <c r="P1" s="38"/>
      <c r="Q1" s="39"/>
      <c r="R1" s="37" t="s">
        <v>6</v>
      </c>
      <c r="S1" s="38"/>
      <c r="T1" s="39"/>
      <c r="U1" s="37" t="s">
        <v>7</v>
      </c>
      <c r="V1" s="38"/>
      <c r="W1" s="39"/>
      <c r="X1" s="37" t="s">
        <v>8</v>
      </c>
      <c r="Y1" s="38"/>
      <c r="Z1" s="39"/>
      <c r="AA1" s="37" t="s">
        <v>9</v>
      </c>
      <c r="AB1" s="38"/>
      <c r="AC1" s="39"/>
      <c r="AD1" s="37" t="s">
        <v>10</v>
      </c>
      <c r="AE1" s="38"/>
      <c r="AF1" s="39"/>
      <c r="AG1" s="37" t="s">
        <v>11</v>
      </c>
      <c r="AH1" s="38"/>
      <c r="AI1" s="39"/>
      <c r="AJ1" s="37" t="s">
        <v>12</v>
      </c>
      <c r="AK1" s="38"/>
      <c r="AL1" s="39"/>
      <c r="AM1" s="37" t="s">
        <v>13</v>
      </c>
      <c r="AN1" s="38"/>
      <c r="AO1" s="39"/>
    </row>
    <row r="2" spans="1:41" x14ac:dyDescent="0.25">
      <c r="A2" s="2" t="s">
        <v>0</v>
      </c>
      <c r="B2" s="3" t="s">
        <v>14</v>
      </c>
      <c r="C2" s="2" t="s">
        <v>15</v>
      </c>
      <c r="D2" s="2" t="s">
        <v>16</v>
      </c>
      <c r="E2" s="4" t="s">
        <v>17</v>
      </c>
      <c r="F2" s="2" t="s">
        <v>15</v>
      </c>
      <c r="G2" s="2" t="s">
        <v>16</v>
      </c>
      <c r="H2" s="4" t="s">
        <v>17</v>
      </c>
      <c r="I2" s="2" t="s">
        <v>15</v>
      </c>
      <c r="J2" s="2" t="s">
        <v>16</v>
      </c>
      <c r="K2" s="4" t="s">
        <v>17</v>
      </c>
      <c r="L2" s="2" t="s">
        <v>15</v>
      </c>
      <c r="M2" s="2" t="s">
        <v>16</v>
      </c>
      <c r="N2" s="4" t="s">
        <v>17</v>
      </c>
      <c r="O2" s="2" t="s">
        <v>15</v>
      </c>
      <c r="P2" s="2" t="s">
        <v>16</v>
      </c>
      <c r="Q2" s="4" t="s">
        <v>17</v>
      </c>
      <c r="R2" s="2" t="s">
        <v>15</v>
      </c>
      <c r="S2" s="2" t="s">
        <v>16</v>
      </c>
      <c r="T2" s="4" t="s">
        <v>17</v>
      </c>
      <c r="U2" s="2" t="s">
        <v>15</v>
      </c>
      <c r="V2" s="2" t="s">
        <v>16</v>
      </c>
      <c r="W2" s="4" t="s">
        <v>17</v>
      </c>
      <c r="X2" s="2" t="s">
        <v>15</v>
      </c>
      <c r="Y2" s="2" t="s">
        <v>16</v>
      </c>
      <c r="Z2" s="4" t="s">
        <v>17</v>
      </c>
      <c r="AA2" s="2" t="s">
        <v>15</v>
      </c>
      <c r="AB2" s="2" t="s">
        <v>16</v>
      </c>
      <c r="AC2" s="4" t="s">
        <v>17</v>
      </c>
      <c r="AD2" s="2" t="s">
        <v>15</v>
      </c>
      <c r="AE2" s="2" t="s">
        <v>16</v>
      </c>
      <c r="AF2" s="4" t="s">
        <v>17</v>
      </c>
      <c r="AG2" s="2" t="s">
        <v>15</v>
      </c>
      <c r="AH2" s="2" t="s">
        <v>16</v>
      </c>
      <c r="AI2" s="4" t="s">
        <v>17</v>
      </c>
      <c r="AJ2" s="2" t="s">
        <v>15</v>
      </c>
      <c r="AK2" s="2" t="s">
        <v>16</v>
      </c>
      <c r="AL2" s="4" t="s">
        <v>17</v>
      </c>
      <c r="AM2" s="2" t="s">
        <v>15</v>
      </c>
      <c r="AN2" s="2" t="s">
        <v>16</v>
      </c>
      <c r="AO2" s="4" t="s">
        <v>17</v>
      </c>
    </row>
    <row r="3" spans="1:41" x14ac:dyDescent="0.25">
      <c r="A3" s="5" t="s">
        <v>18</v>
      </c>
      <c r="B3" s="5" t="s">
        <v>19</v>
      </c>
      <c r="C3" s="6">
        <v>169</v>
      </c>
      <c r="D3" s="7">
        <v>224</v>
      </c>
      <c r="E3" s="8">
        <v>393</v>
      </c>
      <c r="F3" s="6">
        <v>149</v>
      </c>
      <c r="G3" s="7">
        <v>217</v>
      </c>
      <c r="H3" s="8">
        <v>366</v>
      </c>
      <c r="I3" s="6">
        <v>135</v>
      </c>
      <c r="J3" s="7">
        <v>173</v>
      </c>
      <c r="K3" s="8">
        <v>308</v>
      </c>
      <c r="L3" s="6">
        <v>143</v>
      </c>
      <c r="M3" s="7">
        <v>161</v>
      </c>
      <c r="N3" s="8">
        <v>304</v>
      </c>
      <c r="O3" s="6">
        <v>267</v>
      </c>
      <c r="P3" s="7">
        <v>329</v>
      </c>
      <c r="Q3" s="8">
        <v>596</v>
      </c>
      <c r="R3" s="6">
        <v>352</v>
      </c>
      <c r="S3" s="7">
        <v>516</v>
      </c>
      <c r="T3" s="8">
        <v>868</v>
      </c>
      <c r="U3" s="6">
        <v>460</v>
      </c>
      <c r="V3" s="7">
        <v>410</v>
      </c>
      <c r="W3" s="8">
        <v>870</v>
      </c>
      <c r="X3" s="6">
        <v>347</v>
      </c>
      <c r="Y3" s="7">
        <v>504</v>
      </c>
      <c r="Z3" s="8">
        <v>851</v>
      </c>
      <c r="AA3" s="6">
        <v>389</v>
      </c>
      <c r="AB3" s="7">
        <v>496</v>
      </c>
      <c r="AC3" s="8">
        <v>885</v>
      </c>
      <c r="AD3" s="6">
        <v>331</v>
      </c>
      <c r="AE3" s="7">
        <v>352</v>
      </c>
      <c r="AF3" s="8">
        <v>683</v>
      </c>
      <c r="AG3" s="6">
        <v>233</v>
      </c>
      <c r="AH3" s="7">
        <v>218</v>
      </c>
      <c r="AI3" s="8">
        <v>451</v>
      </c>
      <c r="AJ3" s="6">
        <v>151</v>
      </c>
      <c r="AK3" s="7">
        <v>168</v>
      </c>
      <c r="AL3" s="8">
        <v>319</v>
      </c>
      <c r="AM3" s="9">
        <v>3126</v>
      </c>
      <c r="AN3" s="10">
        <v>3768</v>
      </c>
      <c r="AO3" s="8">
        <v>6894</v>
      </c>
    </row>
    <row r="4" spans="1:41" x14ac:dyDescent="0.25">
      <c r="A4" s="5" t="s">
        <v>18</v>
      </c>
      <c r="B4" s="5" t="s">
        <v>20</v>
      </c>
      <c r="C4" s="6">
        <v>11</v>
      </c>
      <c r="D4" s="7">
        <v>12</v>
      </c>
      <c r="E4" s="8">
        <v>23</v>
      </c>
      <c r="F4" s="6">
        <v>22</v>
      </c>
      <c r="G4" s="7">
        <v>12</v>
      </c>
      <c r="H4" s="8">
        <v>34</v>
      </c>
      <c r="I4" s="6">
        <v>8</v>
      </c>
      <c r="J4" s="7">
        <v>8</v>
      </c>
      <c r="K4" s="8">
        <v>16</v>
      </c>
      <c r="L4" s="6">
        <v>8</v>
      </c>
      <c r="M4" s="7">
        <v>3</v>
      </c>
      <c r="N4" s="8">
        <v>11</v>
      </c>
      <c r="O4" s="6">
        <v>12</v>
      </c>
      <c r="P4" s="7">
        <v>13</v>
      </c>
      <c r="Q4" s="8">
        <v>25</v>
      </c>
      <c r="R4" s="6">
        <v>28</v>
      </c>
      <c r="S4" s="7">
        <v>20</v>
      </c>
      <c r="T4" s="8">
        <v>48</v>
      </c>
      <c r="U4" s="6">
        <v>26</v>
      </c>
      <c r="V4" s="7">
        <v>12</v>
      </c>
      <c r="W4" s="8">
        <v>38</v>
      </c>
      <c r="X4" s="6">
        <v>18</v>
      </c>
      <c r="Y4" s="7">
        <v>8</v>
      </c>
      <c r="Z4" s="8">
        <v>26</v>
      </c>
      <c r="AA4" s="6">
        <v>26</v>
      </c>
      <c r="AB4" s="7">
        <v>28</v>
      </c>
      <c r="AC4" s="8">
        <v>54</v>
      </c>
      <c r="AD4" s="6">
        <v>34</v>
      </c>
      <c r="AE4" s="7">
        <v>11</v>
      </c>
      <c r="AF4" s="8">
        <v>45</v>
      </c>
      <c r="AG4" s="6">
        <v>11</v>
      </c>
      <c r="AH4" s="7">
        <v>5</v>
      </c>
      <c r="AI4" s="8">
        <v>16</v>
      </c>
      <c r="AJ4" s="6">
        <v>8</v>
      </c>
      <c r="AK4" s="7">
        <v>2</v>
      </c>
      <c r="AL4" s="8">
        <v>10</v>
      </c>
      <c r="AM4" s="9">
        <v>212</v>
      </c>
      <c r="AN4" s="10">
        <v>134</v>
      </c>
      <c r="AO4" s="8">
        <v>346</v>
      </c>
    </row>
    <row r="5" spans="1:41" x14ac:dyDescent="0.25">
      <c r="A5" s="5" t="s">
        <v>18</v>
      </c>
      <c r="B5" s="5" t="s">
        <v>21</v>
      </c>
      <c r="C5" s="6">
        <v>15</v>
      </c>
      <c r="D5" s="7">
        <v>18</v>
      </c>
      <c r="E5" s="8">
        <v>33</v>
      </c>
      <c r="F5" s="6">
        <v>14</v>
      </c>
      <c r="G5" s="7">
        <v>13</v>
      </c>
      <c r="H5" s="8">
        <v>27</v>
      </c>
      <c r="I5" s="6">
        <v>19</v>
      </c>
      <c r="J5" s="7">
        <v>8</v>
      </c>
      <c r="K5" s="8">
        <v>27</v>
      </c>
      <c r="L5" s="6">
        <v>12</v>
      </c>
      <c r="M5" s="7">
        <v>13</v>
      </c>
      <c r="N5" s="8">
        <v>25</v>
      </c>
      <c r="O5" s="6">
        <v>40</v>
      </c>
      <c r="P5" s="7">
        <v>15</v>
      </c>
      <c r="Q5" s="8">
        <v>55</v>
      </c>
      <c r="R5" s="6">
        <v>72</v>
      </c>
      <c r="S5" s="7">
        <v>29</v>
      </c>
      <c r="T5" s="8">
        <v>101</v>
      </c>
      <c r="U5" s="6">
        <v>85</v>
      </c>
      <c r="V5" s="7">
        <v>35</v>
      </c>
      <c r="W5" s="8">
        <v>120</v>
      </c>
      <c r="X5" s="6">
        <v>90</v>
      </c>
      <c r="Y5" s="7">
        <v>28</v>
      </c>
      <c r="Z5" s="8">
        <v>118</v>
      </c>
      <c r="AA5" s="6">
        <v>112</v>
      </c>
      <c r="AB5" s="7">
        <v>58</v>
      </c>
      <c r="AC5" s="8">
        <v>170</v>
      </c>
      <c r="AD5" s="6">
        <v>88</v>
      </c>
      <c r="AE5" s="7">
        <v>27</v>
      </c>
      <c r="AF5" s="8">
        <v>115</v>
      </c>
      <c r="AG5" s="6">
        <v>62</v>
      </c>
      <c r="AH5" s="7">
        <v>20</v>
      </c>
      <c r="AI5" s="8">
        <v>82</v>
      </c>
      <c r="AJ5" s="6">
        <v>38</v>
      </c>
      <c r="AK5" s="7">
        <v>15</v>
      </c>
      <c r="AL5" s="8">
        <v>53</v>
      </c>
      <c r="AM5" s="9">
        <v>647</v>
      </c>
      <c r="AN5" s="10">
        <v>279</v>
      </c>
      <c r="AO5" s="8">
        <v>926</v>
      </c>
    </row>
    <row r="6" spans="1:41" x14ac:dyDescent="0.25">
      <c r="A6" s="5" t="s">
        <v>18</v>
      </c>
      <c r="B6" s="5" t="s">
        <v>22</v>
      </c>
      <c r="C6" s="6">
        <v>135</v>
      </c>
      <c r="D6" s="7">
        <v>220</v>
      </c>
      <c r="E6" s="8">
        <v>355</v>
      </c>
      <c r="F6" s="6">
        <v>130</v>
      </c>
      <c r="G6" s="7">
        <v>138</v>
      </c>
      <c r="H6" s="8">
        <v>268</v>
      </c>
      <c r="I6" s="6">
        <v>81</v>
      </c>
      <c r="J6" s="7">
        <v>97</v>
      </c>
      <c r="K6" s="8">
        <v>178</v>
      </c>
      <c r="L6" s="6">
        <v>142</v>
      </c>
      <c r="M6" s="7">
        <v>167</v>
      </c>
      <c r="N6" s="8">
        <v>309</v>
      </c>
      <c r="O6" s="6">
        <v>218</v>
      </c>
      <c r="P6" s="7">
        <v>282</v>
      </c>
      <c r="Q6" s="8">
        <v>500</v>
      </c>
      <c r="R6" s="6">
        <v>316</v>
      </c>
      <c r="S6" s="7">
        <v>347</v>
      </c>
      <c r="T6" s="8">
        <v>663</v>
      </c>
      <c r="U6" s="6">
        <v>297</v>
      </c>
      <c r="V6" s="7">
        <v>401</v>
      </c>
      <c r="W6" s="8">
        <v>698</v>
      </c>
      <c r="X6" s="6">
        <v>225</v>
      </c>
      <c r="Y6" s="7">
        <v>266</v>
      </c>
      <c r="Z6" s="8">
        <v>491</v>
      </c>
      <c r="AA6" s="6">
        <v>332</v>
      </c>
      <c r="AB6" s="7">
        <v>378</v>
      </c>
      <c r="AC6" s="8">
        <v>710</v>
      </c>
      <c r="AD6" s="6">
        <v>235</v>
      </c>
      <c r="AE6" s="7">
        <v>297</v>
      </c>
      <c r="AF6" s="8">
        <v>532</v>
      </c>
      <c r="AG6" s="6">
        <v>170</v>
      </c>
      <c r="AH6" s="7">
        <v>176</v>
      </c>
      <c r="AI6" s="8">
        <v>346</v>
      </c>
      <c r="AJ6" s="6">
        <v>143</v>
      </c>
      <c r="AK6" s="7">
        <v>103</v>
      </c>
      <c r="AL6" s="8">
        <v>246</v>
      </c>
      <c r="AM6" s="9">
        <v>2424</v>
      </c>
      <c r="AN6" s="10">
        <v>2872</v>
      </c>
      <c r="AO6" s="8">
        <v>5296</v>
      </c>
    </row>
    <row r="7" spans="1:41" x14ac:dyDescent="0.25">
      <c r="A7" s="5" t="s">
        <v>18</v>
      </c>
      <c r="B7" s="5" t="s">
        <v>23</v>
      </c>
      <c r="C7" s="6">
        <v>90</v>
      </c>
      <c r="D7" s="7">
        <v>97</v>
      </c>
      <c r="E7" s="8">
        <v>187</v>
      </c>
      <c r="F7" s="6">
        <v>73</v>
      </c>
      <c r="G7" s="7">
        <v>83</v>
      </c>
      <c r="H7" s="8">
        <v>156</v>
      </c>
      <c r="I7" s="6">
        <v>114</v>
      </c>
      <c r="J7" s="7">
        <v>107</v>
      </c>
      <c r="K7" s="8">
        <v>221</v>
      </c>
      <c r="L7" s="6">
        <v>213</v>
      </c>
      <c r="M7" s="7">
        <v>207</v>
      </c>
      <c r="N7" s="8">
        <v>420</v>
      </c>
      <c r="O7" s="6">
        <v>316</v>
      </c>
      <c r="P7" s="7">
        <v>403</v>
      </c>
      <c r="Q7" s="8">
        <v>719</v>
      </c>
      <c r="R7" s="6">
        <v>315</v>
      </c>
      <c r="S7" s="7">
        <v>284</v>
      </c>
      <c r="T7" s="8">
        <v>599</v>
      </c>
      <c r="U7" s="6">
        <v>308</v>
      </c>
      <c r="V7" s="7">
        <v>216</v>
      </c>
      <c r="W7" s="8">
        <v>524</v>
      </c>
      <c r="X7" s="6">
        <v>276</v>
      </c>
      <c r="Y7" s="7">
        <v>253</v>
      </c>
      <c r="Z7" s="8">
        <v>529</v>
      </c>
      <c r="AA7" s="6">
        <v>306</v>
      </c>
      <c r="AB7" s="7">
        <v>320</v>
      </c>
      <c r="AC7" s="8">
        <v>626</v>
      </c>
      <c r="AD7" s="6">
        <v>247</v>
      </c>
      <c r="AE7" s="7">
        <v>203</v>
      </c>
      <c r="AF7" s="8">
        <v>450</v>
      </c>
      <c r="AG7" s="6">
        <v>215</v>
      </c>
      <c r="AH7" s="7">
        <v>202</v>
      </c>
      <c r="AI7" s="8">
        <v>417</v>
      </c>
      <c r="AJ7" s="6">
        <v>83</v>
      </c>
      <c r="AK7" s="7">
        <v>90</v>
      </c>
      <c r="AL7" s="8">
        <v>173</v>
      </c>
      <c r="AM7" s="9">
        <v>2556</v>
      </c>
      <c r="AN7" s="10">
        <v>2465</v>
      </c>
      <c r="AO7" s="8">
        <v>5021</v>
      </c>
    </row>
    <row r="8" spans="1:41" x14ac:dyDescent="0.25">
      <c r="A8" s="5" t="s">
        <v>18</v>
      </c>
      <c r="B8" s="5" t="s">
        <v>24</v>
      </c>
      <c r="C8" s="6">
        <v>26</v>
      </c>
      <c r="D8" s="7">
        <v>21</v>
      </c>
      <c r="E8" s="8">
        <v>47</v>
      </c>
      <c r="F8" s="6">
        <v>15</v>
      </c>
      <c r="G8" s="7">
        <v>15</v>
      </c>
      <c r="H8" s="8">
        <v>30</v>
      </c>
      <c r="I8" s="6">
        <v>18</v>
      </c>
      <c r="J8" s="7">
        <v>13</v>
      </c>
      <c r="K8" s="8">
        <v>31</v>
      </c>
      <c r="L8" s="6">
        <v>44</v>
      </c>
      <c r="M8" s="7">
        <v>42</v>
      </c>
      <c r="N8" s="8">
        <v>86</v>
      </c>
      <c r="O8" s="6">
        <v>56</v>
      </c>
      <c r="P8" s="7">
        <v>74</v>
      </c>
      <c r="Q8" s="8">
        <v>130</v>
      </c>
      <c r="R8" s="6">
        <v>50</v>
      </c>
      <c r="S8" s="7">
        <v>89</v>
      </c>
      <c r="T8" s="8">
        <v>139</v>
      </c>
      <c r="U8" s="6">
        <v>38</v>
      </c>
      <c r="V8" s="7">
        <v>45</v>
      </c>
      <c r="W8" s="8">
        <v>83</v>
      </c>
      <c r="X8" s="6">
        <v>30</v>
      </c>
      <c r="Y8" s="7">
        <v>20</v>
      </c>
      <c r="Z8" s="8">
        <v>50</v>
      </c>
      <c r="AA8" s="6">
        <v>81</v>
      </c>
      <c r="AB8" s="7">
        <v>76</v>
      </c>
      <c r="AC8" s="8">
        <v>157</v>
      </c>
      <c r="AD8" s="6">
        <v>35</v>
      </c>
      <c r="AE8" s="7">
        <v>39</v>
      </c>
      <c r="AF8" s="8">
        <v>74</v>
      </c>
      <c r="AG8" s="6">
        <v>45</v>
      </c>
      <c r="AH8" s="7">
        <v>33</v>
      </c>
      <c r="AI8" s="8">
        <v>78</v>
      </c>
      <c r="AJ8" s="6">
        <v>28</v>
      </c>
      <c r="AK8" s="7">
        <v>22</v>
      </c>
      <c r="AL8" s="8">
        <v>50</v>
      </c>
      <c r="AM8" s="9">
        <v>466</v>
      </c>
      <c r="AN8" s="10">
        <v>489</v>
      </c>
      <c r="AO8" s="8">
        <v>955</v>
      </c>
    </row>
    <row r="9" spans="1:41" x14ac:dyDescent="0.25">
      <c r="A9" s="5" t="s">
        <v>18</v>
      </c>
      <c r="B9" s="5" t="s">
        <v>25</v>
      </c>
      <c r="C9" s="6">
        <v>5</v>
      </c>
      <c r="D9" s="7">
        <v>12</v>
      </c>
      <c r="E9" s="8">
        <v>17</v>
      </c>
      <c r="F9" s="6">
        <v>3</v>
      </c>
      <c r="G9" s="7">
        <v>12</v>
      </c>
      <c r="H9" s="8">
        <v>15</v>
      </c>
      <c r="I9" s="6">
        <v>8</v>
      </c>
      <c r="J9" s="7">
        <v>15</v>
      </c>
      <c r="K9" s="8">
        <v>23</v>
      </c>
      <c r="L9" s="6">
        <v>10</v>
      </c>
      <c r="M9" s="7">
        <v>23</v>
      </c>
      <c r="N9" s="8">
        <v>33</v>
      </c>
      <c r="O9" s="6">
        <v>26</v>
      </c>
      <c r="P9" s="7">
        <v>18</v>
      </c>
      <c r="Q9" s="8">
        <v>44</v>
      </c>
      <c r="R9" s="6">
        <v>59</v>
      </c>
      <c r="S9" s="7">
        <v>23</v>
      </c>
      <c r="T9" s="8">
        <v>82</v>
      </c>
      <c r="U9" s="6">
        <v>58</v>
      </c>
      <c r="V9" s="7">
        <v>31</v>
      </c>
      <c r="W9" s="8">
        <v>89</v>
      </c>
      <c r="X9" s="6">
        <v>50</v>
      </c>
      <c r="Y9" s="7">
        <v>38</v>
      </c>
      <c r="Z9" s="8">
        <v>88</v>
      </c>
      <c r="AA9" s="6">
        <v>56</v>
      </c>
      <c r="AB9" s="7">
        <v>39</v>
      </c>
      <c r="AC9" s="8">
        <v>95</v>
      </c>
      <c r="AD9" s="6">
        <v>30</v>
      </c>
      <c r="AE9" s="7">
        <v>7</v>
      </c>
      <c r="AF9" s="8">
        <v>37</v>
      </c>
      <c r="AG9" s="6">
        <v>19</v>
      </c>
      <c r="AH9" s="7">
        <v>6</v>
      </c>
      <c r="AI9" s="8">
        <v>25</v>
      </c>
      <c r="AJ9" s="6">
        <v>22</v>
      </c>
      <c r="AK9" s="7">
        <v>4</v>
      </c>
      <c r="AL9" s="8">
        <v>26</v>
      </c>
      <c r="AM9" s="9">
        <v>346</v>
      </c>
      <c r="AN9" s="10">
        <v>228</v>
      </c>
      <c r="AO9" s="8">
        <v>574</v>
      </c>
    </row>
    <row r="10" spans="1:41" x14ac:dyDescent="0.25">
      <c r="A10" s="5" t="s">
        <v>18</v>
      </c>
      <c r="B10" s="5" t="s">
        <v>26</v>
      </c>
      <c r="C10" s="6">
        <v>29</v>
      </c>
      <c r="D10" s="7">
        <v>7</v>
      </c>
      <c r="E10" s="8">
        <v>36</v>
      </c>
      <c r="F10" s="6">
        <v>20</v>
      </c>
      <c r="G10" s="7">
        <v>6</v>
      </c>
      <c r="H10" s="8">
        <v>26</v>
      </c>
      <c r="I10" s="6">
        <v>30</v>
      </c>
      <c r="J10" s="7">
        <v>11</v>
      </c>
      <c r="K10" s="8">
        <v>41</v>
      </c>
      <c r="L10" s="6">
        <v>43</v>
      </c>
      <c r="M10" s="7">
        <v>31</v>
      </c>
      <c r="N10" s="8">
        <v>74</v>
      </c>
      <c r="O10" s="6">
        <v>98</v>
      </c>
      <c r="P10" s="7">
        <v>66</v>
      </c>
      <c r="Q10" s="8">
        <v>164</v>
      </c>
      <c r="R10" s="6">
        <v>114</v>
      </c>
      <c r="S10" s="7">
        <v>69</v>
      </c>
      <c r="T10" s="8">
        <v>183</v>
      </c>
      <c r="U10" s="6">
        <v>72</v>
      </c>
      <c r="V10" s="7">
        <v>57</v>
      </c>
      <c r="W10" s="8">
        <v>129</v>
      </c>
      <c r="X10" s="6">
        <v>47</v>
      </c>
      <c r="Y10" s="7">
        <v>38</v>
      </c>
      <c r="Z10" s="8">
        <v>85</v>
      </c>
      <c r="AA10" s="6">
        <v>85</v>
      </c>
      <c r="AB10" s="7">
        <v>38</v>
      </c>
      <c r="AC10" s="8">
        <v>123</v>
      </c>
      <c r="AD10" s="6">
        <v>77</v>
      </c>
      <c r="AE10" s="7">
        <v>19</v>
      </c>
      <c r="AF10" s="8">
        <v>96</v>
      </c>
      <c r="AG10" s="6">
        <v>32</v>
      </c>
      <c r="AH10" s="7">
        <v>12</v>
      </c>
      <c r="AI10" s="8">
        <v>44</v>
      </c>
      <c r="AJ10" s="6">
        <v>16</v>
      </c>
      <c r="AK10" s="7">
        <v>5</v>
      </c>
      <c r="AL10" s="8">
        <v>21</v>
      </c>
      <c r="AM10" s="9">
        <v>663</v>
      </c>
      <c r="AN10" s="10">
        <v>359</v>
      </c>
      <c r="AO10" s="8">
        <v>1022</v>
      </c>
    </row>
    <row r="11" spans="1:41" x14ac:dyDescent="0.25">
      <c r="A11" s="5" t="s">
        <v>18</v>
      </c>
      <c r="B11" s="5" t="s">
        <v>27</v>
      </c>
      <c r="C11" s="6">
        <v>25</v>
      </c>
      <c r="D11" s="7">
        <v>15</v>
      </c>
      <c r="E11" s="8">
        <v>40</v>
      </c>
      <c r="F11" s="6">
        <v>33</v>
      </c>
      <c r="G11" s="7">
        <v>7</v>
      </c>
      <c r="H11" s="8">
        <v>40</v>
      </c>
      <c r="I11" s="6">
        <v>17</v>
      </c>
      <c r="J11" s="7">
        <v>11</v>
      </c>
      <c r="K11" s="8">
        <v>28</v>
      </c>
      <c r="L11" s="6">
        <v>44</v>
      </c>
      <c r="M11" s="7">
        <v>18</v>
      </c>
      <c r="N11" s="8">
        <v>62</v>
      </c>
      <c r="O11" s="6">
        <v>33</v>
      </c>
      <c r="P11" s="7">
        <v>35</v>
      </c>
      <c r="Q11" s="8">
        <v>68</v>
      </c>
      <c r="R11" s="6">
        <v>62</v>
      </c>
      <c r="S11" s="7">
        <v>41</v>
      </c>
      <c r="T11" s="8">
        <v>103</v>
      </c>
      <c r="U11" s="6">
        <v>50</v>
      </c>
      <c r="V11" s="7">
        <v>31</v>
      </c>
      <c r="W11" s="8">
        <v>81</v>
      </c>
      <c r="X11" s="6">
        <v>55</v>
      </c>
      <c r="Y11" s="7">
        <v>35</v>
      </c>
      <c r="Z11" s="8">
        <v>90</v>
      </c>
      <c r="AA11" s="6">
        <v>65</v>
      </c>
      <c r="AB11" s="7">
        <v>46</v>
      </c>
      <c r="AC11" s="8">
        <v>111</v>
      </c>
      <c r="AD11" s="6">
        <v>60</v>
      </c>
      <c r="AE11" s="7">
        <v>25</v>
      </c>
      <c r="AF11" s="8">
        <v>85</v>
      </c>
      <c r="AG11" s="6">
        <v>50</v>
      </c>
      <c r="AH11" s="7">
        <v>9</v>
      </c>
      <c r="AI11" s="8">
        <v>59</v>
      </c>
      <c r="AJ11" s="6">
        <v>34</v>
      </c>
      <c r="AK11" s="7">
        <v>7</v>
      </c>
      <c r="AL11" s="8">
        <v>41</v>
      </c>
      <c r="AM11" s="9">
        <v>528</v>
      </c>
      <c r="AN11" s="10">
        <v>280</v>
      </c>
      <c r="AO11" s="8">
        <v>808</v>
      </c>
    </row>
    <row r="12" spans="1:41" x14ac:dyDescent="0.25">
      <c r="A12" s="5" t="s">
        <v>18</v>
      </c>
      <c r="B12" s="5" t="s">
        <v>28</v>
      </c>
      <c r="C12" s="6">
        <v>13</v>
      </c>
      <c r="D12" s="7">
        <v>3</v>
      </c>
      <c r="E12" s="8">
        <v>16</v>
      </c>
      <c r="F12" s="6">
        <v>15</v>
      </c>
      <c r="G12" s="7">
        <v>2</v>
      </c>
      <c r="H12" s="8">
        <v>17</v>
      </c>
      <c r="I12" s="6">
        <v>2</v>
      </c>
      <c r="J12" s="7">
        <v>5</v>
      </c>
      <c r="K12" s="8">
        <v>7</v>
      </c>
      <c r="L12" s="6">
        <v>20</v>
      </c>
      <c r="M12" s="7">
        <v>20</v>
      </c>
      <c r="N12" s="8">
        <v>40</v>
      </c>
      <c r="O12" s="6">
        <v>57</v>
      </c>
      <c r="P12" s="7">
        <v>55</v>
      </c>
      <c r="Q12" s="8">
        <v>112</v>
      </c>
      <c r="R12" s="6">
        <v>57</v>
      </c>
      <c r="S12" s="7">
        <v>52</v>
      </c>
      <c r="T12" s="8">
        <v>109</v>
      </c>
      <c r="U12" s="6">
        <v>46</v>
      </c>
      <c r="V12" s="7">
        <v>23</v>
      </c>
      <c r="W12" s="8">
        <v>69</v>
      </c>
      <c r="X12" s="6">
        <v>42</v>
      </c>
      <c r="Y12" s="7">
        <v>20</v>
      </c>
      <c r="Z12" s="8">
        <v>62</v>
      </c>
      <c r="AA12" s="6">
        <v>83</v>
      </c>
      <c r="AB12" s="7">
        <v>40</v>
      </c>
      <c r="AC12" s="8">
        <v>123</v>
      </c>
      <c r="AD12" s="6">
        <v>40</v>
      </c>
      <c r="AE12" s="7">
        <v>23</v>
      </c>
      <c r="AF12" s="8">
        <v>63</v>
      </c>
      <c r="AG12" s="6">
        <v>28</v>
      </c>
      <c r="AH12" s="7">
        <v>12</v>
      </c>
      <c r="AI12" s="8">
        <v>40</v>
      </c>
      <c r="AJ12" s="6">
        <v>22</v>
      </c>
      <c r="AK12" s="7">
        <v>6</v>
      </c>
      <c r="AL12" s="8">
        <v>28</v>
      </c>
      <c r="AM12" s="9">
        <v>425</v>
      </c>
      <c r="AN12" s="10">
        <v>261</v>
      </c>
      <c r="AO12" s="8">
        <v>686</v>
      </c>
    </row>
    <row r="13" spans="1:41" x14ac:dyDescent="0.25">
      <c r="A13" s="5" t="s">
        <v>18</v>
      </c>
      <c r="B13" s="5" t="s">
        <v>29</v>
      </c>
      <c r="C13" s="6">
        <v>90</v>
      </c>
      <c r="D13" s="7">
        <v>96</v>
      </c>
      <c r="E13" s="8">
        <v>186</v>
      </c>
      <c r="F13" s="6">
        <v>82</v>
      </c>
      <c r="G13" s="7">
        <v>95</v>
      </c>
      <c r="H13" s="8">
        <v>177</v>
      </c>
      <c r="I13" s="6">
        <v>85</v>
      </c>
      <c r="J13" s="7">
        <v>97</v>
      </c>
      <c r="K13" s="8">
        <v>182</v>
      </c>
      <c r="L13" s="6">
        <v>89</v>
      </c>
      <c r="M13" s="7">
        <v>148</v>
      </c>
      <c r="N13" s="8">
        <v>237</v>
      </c>
      <c r="O13" s="6">
        <v>194</v>
      </c>
      <c r="P13" s="7">
        <v>317</v>
      </c>
      <c r="Q13" s="8">
        <v>511</v>
      </c>
      <c r="R13" s="6">
        <v>308</v>
      </c>
      <c r="S13" s="7">
        <v>354</v>
      </c>
      <c r="T13" s="8">
        <v>662</v>
      </c>
      <c r="U13" s="6">
        <v>283</v>
      </c>
      <c r="V13" s="7">
        <v>262</v>
      </c>
      <c r="W13" s="8">
        <v>545</v>
      </c>
      <c r="X13" s="6">
        <v>183</v>
      </c>
      <c r="Y13" s="7">
        <v>207</v>
      </c>
      <c r="Z13" s="8">
        <v>390</v>
      </c>
      <c r="AA13" s="6">
        <v>306</v>
      </c>
      <c r="AB13" s="7">
        <v>228</v>
      </c>
      <c r="AC13" s="8">
        <v>534</v>
      </c>
      <c r="AD13" s="6">
        <v>155</v>
      </c>
      <c r="AE13" s="7">
        <v>144</v>
      </c>
      <c r="AF13" s="8">
        <v>299</v>
      </c>
      <c r="AG13" s="6">
        <v>203</v>
      </c>
      <c r="AH13" s="7">
        <v>174</v>
      </c>
      <c r="AI13" s="8">
        <v>377</v>
      </c>
      <c r="AJ13" s="6">
        <v>85</v>
      </c>
      <c r="AK13" s="7">
        <v>87</v>
      </c>
      <c r="AL13" s="8">
        <v>172</v>
      </c>
      <c r="AM13" s="9">
        <v>2063</v>
      </c>
      <c r="AN13" s="10">
        <v>2209</v>
      </c>
      <c r="AO13" s="8">
        <v>4272</v>
      </c>
    </row>
    <row r="14" spans="1:41" x14ac:dyDescent="0.25">
      <c r="A14" s="5" t="s">
        <v>18</v>
      </c>
      <c r="B14" s="5" t="s">
        <v>30</v>
      </c>
      <c r="C14" s="6">
        <v>14</v>
      </c>
      <c r="D14" s="7">
        <v>16</v>
      </c>
      <c r="E14" s="8">
        <v>30</v>
      </c>
      <c r="F14" s="6">
        <v>4</v>
      </c>
      <c r="G14" s="7">
        <v>10</v>
      </c>
      <c r="H14" s="8">
        <v>14</v>
      </c>
      <c r="I14" s="6">
        <v>7</v>
      </c>
      <c r="J14" s="7">
        <v>6</v>
      </c>
      <c r="K14" s="8">
        <v>13</v>
      </c>
      <c r="L14" s="6">
        <v>4</v>
      </c>
      <c r="M14" s="7">
        <v>6</v>
      </c>
      <c r="N14" s="8">
        <v>10</v>
      </c>
      <c r="O14" s="6">
        <v>14</v>
      </c>
      <c r="P14" s="7">
        <v>4</v>
      </c>
      <c r="Q14" s="8">
        <v>18</v>
      </c>
      <c r="R14" s="6">
        <v>38</v>
      </c>
      <c r="S14" s="7">
        <v>31</v>
      </c>
      <c r="T14" s="8">
        <v>69</v>
      </c>
      <c r="U14" s="6">
        <v>40</v>
      </c>
      <c r="V14" s="7">
        <v>36</v>
      </c>
      <c r="W14" s="8">
        <v>76</v>
      </c>
      <c r="X14" s="6">
        <v>31</v>
      </c>
      <c r="Y14" s="7">
        <v>13</v>
      </c>
      <c r="Z14" s="8">
        <v>44</v>
      </c>
      <c r="AA14" s="6">
        <v>36</v>
      </c>
      <c r="AB14" s="7">
        <v>21</v>
      </c>
      <c r="AC14" s="8">
        <v>57</v>
      </c>
      <c r="AD14" s="6">
        <v>28</v>
      </c>
      <c r="AE14" s="7">
        <v>10</v>
      </c>
      <c r="AF14" s="8">
        <v>38</v>
      </c>
      <c r="AG14" s="6">
        <v>9</v>
      </c>
      <c r="AH14" s="7">
        <v>6</v>
      </c>
      <c r="AI14" s="8">
        <v>15</v>
      </c>
      <c r="AJ14" s="6">
        <v>16</v>
      </c>
      <c r="AK14" s="7">
        <v>3</v>
      </c>
      <c r="AL14" s="8">
        <v>19</v>
      </c>
      <c r="AM14" s="9">
        <v>241</v>
      </c>
      <c r="AN14" s="10">
        <v>162</v>
      </c>
      <c r="AO14" s="8">
        <v>403</v>
      </c>
    </row>
    <row r="15" spans="1:41" x14ac:dyDescent="0.25">
      <c r="A15" s="5" t="s">
        <v>18</v>
      </c>
      <c r="B15" s="5" t="s">
        <v>31</v>
      </c>
      <c r="C15" s="6">
        <v>130</v>
      </c>
      <c r="D15" s="7">
        <v>91</v>
      </c>
      <c r="E15" s="8">
        <v>221</v>
      </c>
      <c r="F15" s="6">
        <v>92</v>
      </c>
      <c r="G15" s="7">
        <v>79</v>
      </c>
      <c r="H15" s="8">
        <v>171</v>
      </c>
      <c r="I15" s="6">
        <v>74</v>
      </c>
      <c r="J15" s="7">
        <v>34</v>
      </c>
      <c r="K15" s="8">
        <v>108</v>
      </c>
      <c r="L15" s="6">
        <v>81</v>
      </c>
      <c r="M15" s="7">
        <v>80</v>
      </c>
      <c r="N15" s="8">
        <v>161</v>
      </c>
      <c r="O15" s="6">
        <v>221</v>
      </c>
      <c r="P15" s="7">
        <v>137</v>
      </c>
      <c r="Q15" s="8">
        <v>358</v>
      </c>
      <c r="R15" s="6">
        <v>270</v>
      </c>
      <c r="S15" s="7">
        <v>242</v>
      </c>
      <c r="T15" s="8">
        <v>512</v>
      </c>
      <c r="U15" s="6">
        <v>274</v>
      </c>
      <c r="V15" s="7">
        <v>173</v>
      </c>
      <c r="W15" s="8">
        <v>447</v>
      </c>
      <c r="X15" s="6">
        <v>173</v>
      </c>
      <c r="Y15" s="7">
        <v>150</v>
      </c>
      <c r="Z15" s="8">
        <v>323</v>
      </c>
      <c r="AA15" s="6">
        <v>238</v>
      </c>
      <c r="AB15" s="7">
        <v>269</v>
      </c>
      <c r="AC15" s="8">
        <v>507</v>
      </c>
      <c r="AD15" s="6">
        <v>201</v>
      </c>
      <c r="AE15" s="7">
        <v>171</v>
      </c>
      <c r="AF15" s="8">
        <v>372</v>
      </c>
      <c r="AG15" s="6">
        <v>166</v>
      </c>
      <c r="AH15" s="7">
        <v>103</v>
      </c>
      <c r="AI15" s="8">
        <v>269</v>
      </c>
      <c r="AJ15" s="6">
        <v>144</v>
      </c>
      <c r="AK15" s="7">
        <v>66</v>
      </c>
      <c r="AL15" s="8">
        <v>210</v>
      </c>
      <c r="AM15" s="9">
        <v>2064</v>
      </c>
      <c r="AN15" s="10">
        <v>1595</v>
      </c>
      <c r="AO15" s="8">
        <v>3659</v>
      </c>
    </row>
    <row r="16" spans="1:41" x14ac:dyDescent="0.25">
      <c r="A16" s="5" t="s">
        <v>18</v>
      </c>
      <c r="B16" s="5" t="s">
        <v>32</v>
      </c>
      <c r="C16" s="6">
        <v>29</v>
      </c>
      <c r="D16" s="7">
        <v>22</v>
      </c>
      <c r="E16" s="8">
        <v>51</v>
      </c>
      <c r="F16" s="6">
        <v>29</v>
      </c>
      <c r="G16" s="7">
        <v>12</v>
      </c>
      <c r="H16" s="8">
        <v>41</v>
      </c>
      <c r="I16" s="6">
        <v>24</v>
      </c>
      <c r="J16" s="7">
        <v>18</v>
      </c>
      <c r="K16" s="8">
        <v>42</v>
      </c>
      <c r="L16" s="6">
        <v>19</v>
      </c>
      <c r="M16" s="7">
        <v>15</v>
      </c>
      <c r="N16" s="8">
        <v>34</v>
      </c>
      <c r="O16" s="6">
        <v>30</v>
      </c>
      <c r="P16" s="7">
        <v>22</v>
      </c>
      <c r="Q16" s="8">
        <v>52</v>
      </c>
      <c r="R16" s="6">
        <v>95</v>
      </c>
      <c r="S16" s="7">
        <v>58</v>
      </c>
      <c r="T16" s="8">
        <v>153</v>
      </c>
      <c r="U16" s="6">
        <v>131</v>
      </c>
      <c r="V16" s="7">
        <v>44</v>
      </c>
      <c r="W16" s="8">
        <v>175</v>
      </c>
      <c r="X16" s="6">
        <v>87</v>
      </c>
      <c r="Y16" s="7">
        <v>49</v>
      </c>
      <c r="Z16" s="8">
        <v>136</v>
      </c>
      <c r="AA16" s="6">
        <v>117</v>
      </c>
      <c r="AB16" s="7">
        <v>99</v>
      </c>
      <c r="AC16" s="8">
        <v>216</v>
      </c>
      <c r="AD16" s="6">
        <v>70</v>
      </c>
      <c r="AE16" s="7">
        <v>60</v>
      </c>
      <c r="AF16" s="8">
        <v>130</v>
      </c>
      <c r="AG16" s="6">
        <v>43</v>
      </c>
      <c r="AH16" s="7">
        <v>38</v>
      </c>
      <c r="AI16" s="8">
        <v>81</v>
      </c>
      <c r="AJ16" s="6">
        <v>30</v>
      </c>
      <c r="AK16" s="7">
        <v>14</v>
      </c>
      <c r="AL16" s="8">
        <v>44</v>
      </c>
      <c r="AM16" s="9">
        <v>704</v>
      </c>
      <c r="AN16" s="10">
        <v>451</v>
      </c>
      <c r="AO16" s="8">
        <v>1155</v>
      </c>
    </row>
    <row r="17" spans="1:41" x14ac:dyDescent="0.25">
      <c r="A17" s="5" t="s">
        <v>18</v>
      </c>
      <c r="B17" s="5" t="s">
        <v>33</v>
      </c>
      <c r="C17" s="6">
        <v>19</v>
      </c>
      <c r="D17" s="7">
        <v>36</v>
      </c>
      <c r="E17" s="8">
        <v>55</v>
      </c>
      <c r="F17" s="6">
        <v>29</v>
      </c>
      <c r="G17" s="7">
        <v>30</v>
      </c>
      <c r="H17" s="8">
        <v>59</v>
      </c>
      <c r="I17" s="6">
        <v>44</v>
      </c>
      <c r="J17" s="7">
        <v>44</v>
      </c>
      <c r="K17" s="8">
        <v>88</v>
      </c>
      <c r="L17" s="6">
        <v>63</v>
      </c>
      <c r="M17" s="7">
        <v>43</v>
      </c>
      <c r="N17" s="8">
        <v>106</v>
      </c>
      <c r="O17" s="6">
        <v>121</v>
      </c>
      <c r="P17" s="7">
        <v>79</v>
      </c>
      <c r="Q17" s="8">
        <v>200</v>
      </c>
      <c r="R17" s="6">
        <v>161</v>
      </c>
      <c r="S17" s="7">
        <v>130</v>
      </c>
      <c r="T17" s="8">
        <v>291</v>
      </c>
      <c r="U17" s="6">
        <v>173</v>
      </c>
      <c r="V17" s="7">
        <v>112</v>
      </c>
      <c r="W17" s="8">
        <v>285</v>
      </c>
      <c r="X17" s="6">
        <v>140</v>
      </c>
      <c r="Y17" s="7">
        <v>106</v>
      </c>
      <c r="Z17" s="8">
        <v>246</v>
      </c>
      <c r="AA17" s="6">
        <v>142</v>
      </c>
      <c r="AB17" s="7">
        <v>136</v>
      </c>
      <c r="AC17" s="8">
        <v>278</v>
      </c>
      <c r="AD17" s="6">
        <v>101</v>
      </c>
      <c r="AE17" s="7">
        <v>80</v>
      </c>
      <c r="AF17" s="8">
        <v>181</v>
      </c>
      <c r="AG17" s="6">
        <v>61</v>
      </c>
      <c r="AH17" s="7">
        <v>44</v>
      </c>
      <c r="AI17" s="8">
        <v>105</v>
      </c>
      <c r="AJ17" s="6">
        <v>62</v>
      </c>
      <c r="AK17" s="7">
        <v>38</v>
      </c>
      <c r="AL17" s="8">
        <v>100</v>
      </c>
      <c r="AM17" s="9">
        <v>1116</v>
      </c>
      <c r="AN17" s="10">
        <v>878</v>
      </c>
      <c r="AO17" s="8">
        <v>1994</v>
      </c>
    </row>
    <row r="18" spans="1:41" x14ac:dyDescent="0.25">
      <c r="A18" s="5" t="s">
        <v>18</v>
      </c>
      <c r="B18" s="5" t="s">
        <v>34</v>
      </c>
      <c r="C18" s="6">
        <v>25</v>
      </c>
      <c r="D18" s="7">
        <v>12</v>
      </c>
      <c r="E18" s="8">
        <v>37</v>
      </c>
      <c r="F18" s="6">
        <v>13</v>
      </c>
      <c r="G18" s="7">
        <v>22</v>
      </c>
      <c r="H18" s="8">
        <v>35</v>
      </c>
      <c r="I18" s="6">
        <v>19</v>
      </c>
      <c r="J18" s="7">
        <v>12</v>
      </c>
      <c r="K18" s="8">
        <v>31</v>
      </c>
      <c r="L18" s="6">
        <v>25</v>
      </c>
      <c r="M18" s="7">
        <v>20</v>
      </c>
      <c r="N18" s="8">
        <v>45</v>
      </c>
      <c r="O18" s="6">
        <v>41</v>
      </c>
      <c r="P18" s="7">
        <v>28</v>
      </c>
      <c r="Q18" s="8">
        <v>69</v>
      </c>
      <c r="R18" s="6">
        <v>54</v>
      </c>
      <c r="S18" s="7">
        <v>50</v>
      </c>
      <c r="T18" s="8">
        <v>104</v>
      </c>
      <c r="U18" s="6">
        <v>36</v>
      </c>
      <c r="V18" s="7">
        <v>22</v>
      </c>
      <c r="W18" s="8">
        <v>58</v>
      </c>
      <c r="X18" s="6">
        <v>55</v>
      </c>
      <c r="Y18" s="7">
        <v>34</v>
      </c>
      <c r="Z18" s="8">
        <v>89</v>
      </c>
      <c r="AA18" s="6">
        <v>68</v>
      </c>
      <c r="AB18" s="7">
        <v>28</v>
      </c>
      <c r="AC18" s="8">
        <v>96</v>
      </c>
      <c r="AD18" s="6">
        <v>29</v>
      </c>
      <c r="AE18" s="7">
        <v>20</v>
      </c>
      <c r="AF18" s="8">
        <v>49</v>
      </c>
      <c r="AG18" s="6">
        <v>12</v>
      </c>
      <c r="AH18" s="7">
        <v>18</v>
      </c>
      <c r="AI18" s="8">
        <v>30</v>
      </c>
      <c r="AJ18" s="6">
        <v>26</v>
      </c>
      <c r="AK18" s="7">
        <v>17</v>
      </c>
      <c r="AL18" s="8">
        <v>43</v>
      </c>
      <c r="AM18" s="9">
        <v>403</v>
      </c>
      <c r="AN18" s="10">
        <v>283</v>
      </c>
      <c r="AO18" s="8">
        <v>686</v>
      </c>
    </row>
    <row r="19" spans="1:41" x14ac:dyDescent="0.25">
      <c r="A19" s="5" t="s">
        <v>18</v>
      </c>
      <c r="B19" s="5" t="s">
        <v>35</v>
      </c>
      <c r="C19" s="6">
        <v>22</v>
      </c>
      <c r="D19" s="7">
        <v>9</v>
      </c>
      <c r="E19" s="8">
        <v>31</v>
      </c>
      <c r="F19" s="6">
        <v>16</v>
      </c>
      <c r="G19" s="7">
        <v>8</v>
      </c>
      <c r="H19" s="8">
        <v>24</v>
      </c>
      <c r="I19" s="6">
        <v>18</v>
      </c>
      <c r="J19" s="7">
        <v>18</v>
      </c>
      <c r="K19" s="8">
        <v>36</v>
      </c>
      <c r="L19" s="6">
        <v>34</v>
      </c>
      <c r="M19" s="7">
        <v>38</v>
      </c>
      <c r="N19" s="8">
        <v>72</v>
      </c>
      <c r="O19" s="6">
        <v>60</v>
      </c>
      <c r="P19" s="7">
        <v>74</v>
      </c>
      <c r="Q19" s="8">
        <v>134</v>
      </c>
      <c r="R19" s="6">
        <v>132</v>
      </c>
      <c r="S19" s="7">
        <v>87</v>
      </c>
      <c r="T19" s="8">
        <v>219</v>
      </c>
      <c r="U19" s="6">
        <v>137</v>
      </c>
      <c r="V19" s="7">
        <v>45</v>
      </c>
      <c r="W19" s="8">
        <v>182</v>
      </c>
      <c r="X19" s="6">
        <v>98</v>
      </c>
      <c r="Y19" s="7">
        <v>58</v>
      </c>
      <c r="Z19" s="8">
        <v>156</v>
      </c>
      <c r="AA19" s="6">
        <v>114</v>
      </c>
      <c r="AB19" s="7">
        <v>91</v>
      </c>
      <c r="AC19" s="8">
        <v>205</v>
      </c>
      <c r="AD19" s="6">
        <v>89</v>
      </c>
      <c r="AE19" s="7">
        <v>42</v>
      </c>
      <c r="AF19" s="8">
        <v>131</v>
      </c>
      <c r="AG19" s="6">
        <v>68</v>
      </c>
      <c r="AH19" s="7">
        <v>30</v>
      </c>
      <c r="AI19" s="8">
        <v>98</v>
      </c>
      <c r="AJ19" s="6">
        <v>46</v>
      </c>
      <c r="AK19" s="7">
        <v>13</v>
      </c>
      <c r="AL19" s="8">
        <v>59</v>
      </c>
      <c r="AM19" s="9">
        <v>834</v>
      </c>
      <c r="AN19" s="10">
        <v>513</v>
      </c>
      <c r="AO19" s="8">
        <v>1347</v>
      </c>
    </row>
    <row r="20" spans="1:41" x14ac:dyDescent="0.25">
      <c r="A20" s="5" t="s">
        <v>18</v>
      </c>
      <c r="B20" s="5" t="s">
        <v>36</v>
      </c>
      <c r="C20" s="6">
        <v>21</v>
      </c>
      <c r="D20" s="7">
        <v>30</v>
      </c>
      <c r="E20" s="8">
        <v>51</v>
      </c>
      <c r="F20" s="6">
        <v>22</v>
      </c>
      <c r="G20" s="7">
        <v>11</v>
      </c>
      <c r="H20" s="8">
        <v>33</v>
      </c>
      <c r="I20" s="6">
        <v>15</v>
      </c>
      <c r="J20" s="7">
        <v>17</v>
      </c>
      <c r="K20" s="8">
        <v>32</v>
      </c>
      <c r="L20" s="6">
        <v>23</v>
      </c>
      <c r="M20" s="7">
        <v>18</v>
      </c>
      <c r="N20" s="8">
        <v>41</v>
      </c>
      <c r="O20" s="6">
        <v>49</v>
      </c>
      <c r="P20" s="7">
        <v>40</v>
      </c>
      <c r="Q20" s="8">
        <v>89</v>
      </c>
      <c r="R20" s="6">
        <v>94</v>
      </c>
      <c r="S20" s="7">
        <v>57</v>
      </c>
      <c r="T20" s="8">
        <v>151</v>
      </c>
      <c r="U20" s="6">
        <v>75</v>
      </c>
      <c r="V20" s="7">
        <v>40</v>
      </c>
      <c r="W20" s="8">
        <v>115</v>
      </c>
      <c r="X20" s="6">
        <v>63</v>
      </c>
      <c r="Y20" s="7">
        <v>25</v>
      </c>
      <c r="Z20" s="8">
        <v>88</v>
      </c>
      <c r="AA20" s="6">
        <v>74</v>
      </c>
      <c r="AB20" s="7">
        <v>63</v>
      </c>
      <c r="AC20" s="8">
        <v>137</v>
      </c>
      <c r="AD20" s="6">
        <v>58</v>
      </c>
      <c r="AE20" s="7">
        <v>47</v>
      </c>
      <c r="AF20" s="8">
        <v>105</v>
      </c>
      <c r="AG20" s="6">
        <v>41</v>
      </c>
      <c r="AH20" s="7">
        <v>20</v>
      </c>
      <c r="AI20" s="8">
        <v>61</v>
      </c>
      <c r="AJ20" s="6">
        <v>24</v>
      </c>
      <c r="AK20" s="7">
        <v>14</v>
      </c>
      <c r="AL20" s="8">
        <v>38</v>
      </c>
      <c r="AM20" s="9">
        <v>559</v>
      </c>
      <c r="AN20" s="10">
        <v>382</v>
      </c>
      <c r="AO20" s="8">
        <v>941</v>
      </c>
    </row>
    <row r="21" spans="1:41" x14ac:dyDescent="0.25">
      <c r="A21" s="5" t="s">
        <v>18</v>
      </c>
      <c r="B21" s="5" t="s">
        <v>37</v>
      </c>
      <c r="C21" s="6">
        <v>57</v>
      </c>
      <c r="D21" s="7">
        <v>34</v>
      </c>
      <c r="E21" s="8">
        <v>91</v>
      </c>
      <c r="F21" s="6">
        <v>51</v>
      </c>
      <c r="G21" s="7">
        <v>35</v>
      </c>
      <c r="H21" s="8">
        <v>86</v>
      </c>
      <c r="I21" s="6">
        <v>49</v>
      </c>
      <c r="J21" s="7">
        <v>22</v>
      </c>
      <c r="K21" s="8">
        <v>71</v>
      </c>
      <c r="L21" s="6">
        <v>39</v>
      </c>
      <c r="M21" s="7">
        <v>28</v>
      </c>
      <c r="N21" s="8">
        <v>67</v>
      </c>
      <c r="O21" s="6">
        <v>54</v>
      </c>
      <c r="P21" s="7">
        <v>48</v>
      </c>
      <c r="Q21" s="8">
        <v>102</v>
      </c>
      <c r="R21" s="6">
        <v>110</v>
      </c>
      <c r="S21" s="7">
        <v>75</v>
      </c>
      <c r="T21" s="8">
        <v>185</v>
      </c>
      <c r="U21" s="6">
        <v>57</v>
      </c>
      <c r="V21" s="7">
        <v>74</v>
      </c>
      <c r="W21" s="8">
        <v>131</v>
      </c>
      <c r="X21" s="6">
        <v>69</v>
      </c>
      <c r="Y21" s="7">
        <v>93</v>
      </c>
      <c r="Z21" s="8">
        <v>162</v>
      </c>
      <c r="AA21" s="6">
        <v>100</v>
      </c>
      <c r="AB21" s="7">
        <v>100</v>
      </c>
      <c r="AC21" s="8">
        <v>200</v>
      </c>
      <c r="AD21" s="6">
        <v>57</v>
      </c>
      <c r="AE21" s="7">
        <v>52</v>
      </c>
      <c r="AF21" s="8">
        <v>109</v>
      </c>
      <c r="AG21" s="6">
        <v>51</v>
      </c>
      <c r="AH21" s="7">
        <v>39</v>
      </c>
      <c r="AI21" s="8">
        <v>90</v>
      </c>
      <c r="AJ21" s="6">
        <v>38</v>
      </c>
      <c r="AK21" s="7">
        <v>32</v>
      </c>
      <c r="AL21" s="8">
        <v>70</v>
      </c>
      <c r="AM21" s="9">
        <v>732</v>
      </c>
      <c r="AN21" s="10">
        <v>632</v>
      </c>
      <c r="AO21" s="8">
        <v>1364</v>
      </c>
    </row>
    <row r="22" spans="1:41" x14ac:dyDescent="0.25">
      <c r="A22" s="5" t="s">
        <v>18</v>
      </c>
      <c r="B22" s="5" t="s">
        <v>38</v>
      </c>
      <c r="C22" s="6">
        <v>7</v>
      </c>
      <c r="D22" s="7">
        <v>4</v>
      </c>
      <c r="E22" s="8">
        <v>11</v>
      </c>
      <c r="F22" s="6">
        <v>14</v>
      </c>
      <c r="G22" s="7">
        <v>2</v>
      </c>
      <c r="H22" s="8">
        <v>16</v>
      </c>
      <c r="I22" s="6">
        <v>11</v>
      </c>
      <c r="J22" s="7">
        <v>5</v>
      </c>
      <c r="K22" s="8">
        <v>16</v>
      </c>
      <c r="L22" s="6">
        <v>5</v>
      </c>
      <c r="M22" s="7">
        <v>5</v>
      </c>
      <c r="N22" s="8">
        <v>10</v>
      </c>
      <c r="O22" s="6">
        <v>26</v>
      </c>
      <c r="P22" s="7">
        <v>13</v>
      </c>
      <c r="Q22" s="8">
        <v>39</v>
      </c>
      <c r="R22" s="6">
        <v>45</v>
      </c>
      <c r="S22" s="7">
        <v>16</v>
      </c>
      <c r="T22" s="8">
        <v>61</v>
      </c>
      <c r="U22" s="6">
        <v>37</v>
      </c>
      <c r="V22" s="7">
        <v>10</v>
      </c>
      <c r="W22" s="8">
        <v>47</v>
      </c>
      <c r="X22" s="6">
        <v>20</v>
      </c>
      <c r="Y22" s="7">
        <v>4</v>
      </c>
      <c r="Z22" s="8">
        <v>24</v>
      </c>
      <c r="AA22" s="6">
        <v>49</v>
      </c>
      <c r="AB22" s="7">
        <v>13</v>
      </c>
      <c r="AC22" s="8">
        <v>62</v>
      </c>
      <c r="AD22" s="6">
        <v>28</v>
      </c>
      <c r="AE22" s="7">
        <v>11</v>
      </c>
      <c r="AF22" s="8">
        <v>39</v>
      </c>
      <c r="AG22" s="6">
        <v>14</v>
      </c>
      <c r="AH22" s="7">
        <v>3</v>
      </c>
      <c r="AI22" s="8">
        <v>17</v>
      </c>
      <c r="AJ22" s="6">
        <v>7</v>
      </c>
      <c r="AK22" s="7">
        <v>2</v>
      </c>
      <c r="AL22" s="8">
        <v>9</v>
      </c>
      <c r="AM22" s="9">
        <v>263</v>
      </c>
      <c r="AN22" s="10">
        <v>88</v>
      </c>
      <c r="AO22" s="8">
        <v>351</v>
      </c>
    </row>
    <row r="24" spans="1:41" x14ac:dyDescent="0.25">
      <c r="AO24" s="43">
        <f>SUM(AO3:AO23)</f>
        <v>38700</v>
      </c>
    </row>
    <row r="25" spans="1:41" x14ac:dyDescent="0.25">
      <c r="AN25" s="41" t="s">
        <v>45</v>
      </c>
      <c r="AO25" s="40">
        <f>AO24/'Prises Uccle 2019'!U24-1</f>
        <v>0.41101833959237255</v>
      </c>
    </row>
  </sheetData>
  <mergeCells count="13">
    <mergeCell ref="R1:T1"/>
    <mergeCell ref="C1:E1"/>
    <mergeCell ref="F1:H1"/>
    <mergeCell ref="I1:K1"/>
    <mergeCell ref="L1:N1"/>
    <mergeCell ref="O1:Q1"/>
    <mergeCell ref="AM1:AO1"/>
    <mergeCell ref="U1:W1"/>
    <mergeCell ref="X1:Z1"/>
    <mergeCell ref="AA1:AC1"/>
    <mergeCell ref="AD1:AF1"/>
    <mergeCell ref="AG1:AI1"/>
    <mergeCell ref="AJ1:AL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headerFooter>
    <oddHeader>&amp;A</oddHeader>
    <oddFooter>&amp;L&amp;B Confidentiel&amp;B&amp;C&amp;D&amp;RPage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9141-B4C0-4863-863E-CEE6C6B08756}">
  <sheetPr>
    <pageSetUpPr fitToPage="1"/>
  </sheetPr>
  <dimension ref="A1:U24"/>
  <sheetViews>
    <sheetView tabSelected="1" zoomScale="70" zoomScaleNormal="70" workbookViewId="0">
      <selection activeCell="O26" sqref="O26"/>
    </sheetView>
  </sheetViews>
  <sheetFormatPr baseColWidth="10" defaultRowHeight="15" x14ac:dyDescent="0.25"/>
  <cols>
    <col min="1" max="1" width="12.85546875" bestFit="1" customWidth="1"/>
    <col min="2" max="2" width="57" bestFit="1" customWidth="1"/>
    <col min="3" max="12" width="11" bestFit="1" customWidth="1"/>
    <col min="13" max="13" width="8" bestFit="1" customWidth="1"/>
    <col min="14" max="14" width="11" bestFit="1" customWidth="1"/>
    <col min="15" max="15" width="10.140625" bestFit="1" customWidth="1"/>
    <col min="16" max="16" width="8" bestFit="1" customWidth="1"/>
    <col min="17" max="17" width="11" bestFit="1" customWidth="1"/>
    <col min="18" max="18" width="10.140625" bestFit="1" customWidth="1"/>
    <col min="19" max="19" width="8" bestFit="1" customWidth="1"/>
    <col min="20" max="20" width="11" bestFit="1" customWidth="1"/>
    <col min="21" max="21" width="10.5703125" bestFit="1" customWidth="1"/>
  </cols>
  <sheetData>
    <row r="1" spans="1:21" x14ac:dyDescent="0.25"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35" t="s">
        <v>11</v>
      </c>
      <c r="N1" s="35"/>
      <c r="O1" s="35"/>
      <c r="P1" s="35" t="s">
        <v>12</v>
      </c>
      <c r="Q1" s="35"/>
      <c r="R1" s="35"/>
      <c r="S1" s="36" t="s">
        <v>39</v>
      </c>
      <c r="T1" s="36"/>
      <c r="U1" s="36"/>
    </row>
    <row r="2" spans="1:21" ht="25.5" x14ac:dyDescent="0.25">
      <c r="A2" s="14" t="s">
        <v>0</v>
      </c>
      <c r="B2" s="14" t="s">
        <v>40</v>
      </c>
      <c r="C2" s="14" t="s">
        <v>16</v>
      </c>
      <c r="D2" s="14" t="s">
        <v>16</v>
      </c>
      <c r="E2" s="14" t="s">
        <v>16</v>
      </c>
      <c r="F2" s="14" t="s">
        <v>16</v>
      </c>
      <c r="G2" s="14" t="s">
        <v>16</v>
      </c>
      <c r="H2" s="14" t="s">
        <v>16</v>
      </c>
      <c r="I2" s="14" t="s">
        <v>16</v>
      </c>
      <c r="J2" s="14" t="s">
        <v>16</v>
      </c>
      <c r="K2" s="14" t="s">
        <v>16</v>
      </c>
      <c r="L2" s="14" t="s">
        <v>16</v>
      </c>
      <c r="M2" s="14" t="s">
        <v>15</v>
      </c>
      <c r="N2" s="14" t="s">
        <v>16</v>
      </c>
      <c r="O2" s="30" t="s">
        <v>41</v>
      </c>
      <c r="P2" s="14" t="s">
        <v>15</v>
      </c>
      <c r="Q2" s="14" t="s">
        <v>16</v>
      </c>
      <c r="R2" s="14" t="s">
        <v>42</v>
      </c>
      <c r="S2" s="15" t="s">
        <v>15</v>
      </c>
      <c r="T2" s="15" t="s">
        <v>16</v>
      </c>
      <c r="U2" s="15" t="s">
        <v>43</v>
      </c>
    </row>
    <row r="3" spans="1:21" x14ac:dyDescent="0.25">
      <c r="A3" s="31" t="s">
        <v>18</v>
      </c>
      <c r="B3" s="16" t="s">
        <v>19</v>
      </c>
      <c r="C3" s="17">
        <v>104</v>
      </c>
      <c r="D3" s="17">
        <v>174</v>
      </c>
      <c r="E3" s="17">
        <v>236</v>
      </c>
      <c r="F3" s="17">
        <v>164</v>
      </c>
      <c r="G3" s="17">
        <v>203</v>
      </c>
      <c r="H3" s="17">
        <v>197</v>
      </c>
      <c r="I3" s="17">
        <v>167</v>
      </c>
      <c r="J3" s="17">
        <v>196</v>
      </c>
      <c r="K3" s="17">
        <v>225</v>
      </c>
      <c r="L3" s="17">
        <v>192</v>
      </c>
      <c r="M3" s="21">
        <v>5</v>
      </c>
      <c r="N3" s="19">
        <v>120</v>
      </c>
      <c r="O3" s="32">
        <v>125</v>
      </c>
      <c r="P3" s="21">
        <v>61</v>
      </c>
      <c r="Q3" s="19">
        <v>80</v>
      </c>
      <c r="R3" s="32">
        <v>141</v>
      </c>
      <c r="S3" s="23">
        <v>66</v>
      </c>
      <c r="T3" s="23">
        <v>2058</v>
      </c>
      <c r="U3" s="33">
        <v>2124</v>
      </c>
    </row>
    <row r="4" spans="1:21" x14ac:dyDescent="0.25">
      <c r="A4" s="34" t="s">
        <v>18</v>
      </c>
      <c r="B4" s="25" t="s">
        <v>20</v>
      </c>
      <c r="C4" s="26">
        <v>54</v>
      </c>
      <c r="D4" s="26">
        <v>54</v>
      </c>
      <c r="E4" s="26">
        <v>57</v>
      </c>
      <c r="F4" s="26">
        <v>54</v>
      </c>
      <c r="G4" s="26">
        <v>75</v>
      </c>
      <c r="H4" s="26">
        <v>79</v>
      </c>
      <c r="I4" s="26">
        <v>56</v>
      </c>
      <c r="J4" s="26">
        <v>48</v>
      </c>
      <c r="K4" s="26">
        <v>75</v>
      </c>
      <c r="L4" s="26">
        <v>74</v>
      </c>
      <c r="M4" s="29">
        <v>1</v>
      </c>
      <c r="N4" s="28">
        <v>46</v>
      </c>
      <c r="O4" s="32">
        <v>47</v>
      </c>
      <c r="P4" s="29">
        <v>29</v>
      </c>
      <c r="Q4" s="28">
        <v>26</v>
      </c>
      <c r="R4" s="32">
        <v>55</v>
      </c>
      <c r="S4" s="23">
        <v>30</v>
      </c>
      <c r="T4" s="23">
        <v>698</v>
      </c>
      <c r="U4" s="33">
        <v>728</v>
      </c>
    </row>
    <row r="5" spans="1:21" x14ac:dyDescent="0.25">
      <c r="A5" s="31" t="s">
        <v>18</v>
      </c>
      <c r="B5" s="16" t="s">
        <v>21</v>
      </c>
      <c r="C5" s="17">
        <v>44</v>
      </c>
      <c r="D5" s="17">
        <v>67</v>
      </c>
      <c r="E5" s="17">
        <v>66</v>
      </c>
      <c r="F5" s="17">
        <v>58</v>
      </c>
      <c r="G5" s="17">
        <v>66</v>
      </c>
      <c r="H5" s="17">
        <v>63</v>
      </c>
      <c r="I5" s="17">
        <v>67</v>
      </c>
      <c r="J5" s="17">
        <v>71</v>
      </c>
      <c r="K5" s="17">
        <v>72</v>
      </c>
      <c r="L5" s="17">
        <v>68</v>
      </c>
      <c r="M5" s="21" t="s">
        <v>44</v>
      </c>
      <c r="N5" s="19">
        <v>25</v>
      </c>
      <c r="O5" s="32">
        <v>25</v>
      </c>
      <c r="P5" s="21">
        <v>25</v>
      </c>
      <c r="Q5" s="19">
        <v>17</v>
      </c>
      <c r="R5" s="32">
        <v>42</v>
      </c>
      <c r="S5" s="23">
        <v>25</v>
      </c>
      <c r="T5" s="23">
        <v>684</v>
      </c>
      <c r="U5" s="33">
        <v>709</v>
      </c>
    </row>
    <row r="6" spans="1:21" x14ac:dyDescent="0.25">
      <c r="A6" s="34" t="s">
        <v>18</v>
      </c>
      <c r="B6" s="25" t="s">
        <v>22</v>
      </c>
      <c r="C6" s="26">
        <v>122</v>
      </c>
      <c r="D6" s="26">
        <v>184</v>
      </c>
      <c r="E6" s="26">
        <v>200</v>
      </c>
      <c r="F6" s="26">
        <v>209</v>
      </c>
      <c r="G6" s="26">
        <v>215</v>
      </c>
      <c r="H6" s="26">
        <v>205</v>
      </c>
      <c r="I6" s="26">
        <v>195</v>
      </c>
      <c r="J6" s="26">
        <v>156</v>
      </c>
      <c r="K6" s="26">
        <v>191</v>
      </c>
      <c r="L6" s="26">
        <v>177</v>
      </c>
      <c r="M6" s="29">
        <v>5</v>
      </c>
      <c r="N6" s="28">
        <v>143</v>
      </c>
      <c r="O6" s="32">
        <v>148</v>
      </c>
      <c r="P6" s="29">
        <v>89</v>
      </c>
      <c r="Q6" s="28">
        <v>98</v>
      </c>
      <c r="R6" s="32">
        <v>187</v>
      </c>
      <c r="S6" s="23">
        <v>94</v>
      </c>
      <c r="T6" s="23">
        <v>2095</v>
      </c>
      <c r="U6" s="33">
        <v>2189</v>
      </c>
    </row>
    <row r="7" spans="1:21" x14ac:dyDescent="0.25">
      <c r="A7" s="31" t="s">
        <v>18</v>
      </c>
      <c r="B7" s="16" t="s">
        <v>23</v>
      </c>
      <c r="C7" s="17">
        <v>147</v>
      </c>
      <c r="D7" s="17">
        <v>212</v>
      </c>
      <c r="E7" s="17">
        <v>215</v>
      </c>
      <c r="F7" s="17">
        <v>183</v>
      </c>
      <c r="G7" s="17">
        <v>218</v>
      </c>
      <c r="H7" s="17">
        <v>239</v>
      </c>
      <c r="I7" s="17">
        <v>206</v>
      </c>
      <c r="J7" s="17">
        <v>205</v>
      </c>
      <c r="K7" s="17">
        <v>195</v>
      </c>
      <c r="L7" s="17">
        <v>208</v>
      </c>
      <c r="M7" s="21" t="s">
        <v>44</v>
      </c>
      <c r="N7" s="19">
        <v>190</v>
      </c>
      <c r="O7" s="32">
        <v>190</v>
      </c>
      <c r="P7" s="21">
        <v>56</v>
      </c>
      <c r="Q7" s="19">
        <v>97</v>
      </c>
      <c r="R7" s="32">
        <v>153</v>
      </c>
      <c r="S7" s="23">
        <v>56</v>
      </c>
      <c r="T7" s="23">
        <v>2315</v>
      </c>
      <c r="U7" s="33">
        <v>2371</v>
      </c>
    </row>
    <row r="8" spans="1:21" x14ac:dyDescent="0.25">
      <c r="A8" s="34" t="s">
        <v>18</v>
      </c>
      <c r="B8" s="25" t="s">
        <v>24</v>
      </c>
      <c r="C8" s="26">
        <v>28</v>
      </c>
      <c r="D8" s="26">
        <v>49</v>
      </c>
      <c r="E8" s="26">
        <v>52</v>
      </c>
      <c r="F8" s="26">
        <v>40</v>
      </c>
      <c r="G8" s="26">
        <v>44</v>
      </c>
      <c r="H8" s="26">
        <v>47</v>
      </c>
      <c r="I8" s="26">
        <v>43</v>
      </c>
      <c r="J8" s="26">
        <v>38</v>
      </c>
      <c r="K8" s="26">
        <v>32</v>
      </c>
      <c r="L8" s="26">
        <v>27</v>
      </c>
      <c r="M8" s="29" t="s">
        <v>44</v>
      </c>
      <c r="N8" s="28">
        <v>18</v>
      </c>
      <c r="O8" s="32">
        <v>18</v>
      </c>
      <c r="P8" s="29">
        <v>7</v>
      </c>
      <c r="Q8" s="28">
        <v>9</v>
      </c>
      <c r="R8" s="32">
        <v>16</v>
      </c>
      <c r="S8" s="23">
        <v>7</v>
      </c>
      <c r="T8" s="23">
        <v>427</v>
      </c>
      <c r="U8" s="33">
        <v>434</v>
      </c>
    </row>
    <row r="9" spans="1:21" x14ac:dyDescent="0.25">
      <c r="A9" s="31" t="s">
        <v>18</v>
      </c>
      <c r="B9" s="16" t="s">
        <v>25</v>
      </c>
      <c r="C9" s="17">
        <v>33</v>
      </c>
      <c r="D9" s="17">
        <v>63</v>
      </c>
      <c r="E9" s="17">
        <v>62</v>
      </c>
      <c r="F9" s="17">
        <v>80</v>
      </c>
      <c r="G9" s="17">
        <v>107</v>
      </c>
      <c r="H9" s="17">
        <v>70</v>
      </c>
      <c r="I9" s="17">
        <v>102</v>
      </c>
      <c r="J9" s="17">
        <v>112</v>
      </c>
      <c r="K9" s="17">
        <v>112</v>
      </c>
      <c r="L9" s="17">
        <v>52</v>
      </c>
      <c r="M9" s="21" t="s">
        <v>44</v>
      </c>
      <c r="N9" s="19">
        <v>41</v>
      </c>
      <c r="O9" s="32">
        <v>41</v>
      </c>
      <c r="P9" s="21">
        <v>14</v>
      </c>
      <c r="Q9" s="19">
        <v>25</v>
      </c>
      <c r="R9" s="32">
        <v>39</v>
      </c>
      <c r="S9" s="23">
        <v>14</v>
      </c>
      <c r="T9" s="23">
        <v>859</v>
      </c>
      <c r="U9" s="33">
        <v>873</v>
      </c>
    </row>
    <row r="10" spans="1:21" x14ac:dyDescent="0.25">
      <c r="A10" s="34" t="s">
        <v>18</v>
      </c>
      <c r="B10" s="25" t="s">
        <v>26</v>
      </c>
      <c r="C10" s="26">
        <v>44</v>
      </c>
      <c r="D10" s="26">
        <v>88</v>
      </c>
      <c r="E10" s="26">
        <v>98</v>
      </c>
      <c r="F10" s="26">
        <v>119</v>
      </c>
      <c r="G10" s="26">
        <v>135</v>
      </c>
      <c r="H10" s="26">
        <v>95</v>
      </c>
      <c r="I10" s="26">
        <v>62</v>
      </c>
      <c r="J10" s="26">
        <v>75</v>
      </c>
      <c r="K10" s="26">
        <v>68</v>
      </c>
      <c r="L10" s="26">
        <v>96</v>
      </c>
      <c r="M10" s="29">
        <v>1</v>
      </c>
      <c r="N10" s="28">
        <v>60</v>
      </c>
      <c r="O10" s="32">
        <v>61</v>
      </c>
      <c r="P10" s="29">
        <v>46</v>
      </c>
      <c r="Q10" s="28">
        <v>29</v>
      </c>
      <c r="R10" s="32">
        <v>75</v>
      </c>
      <c r="S10" s="23">
        <v>47</v>
      </c>
      <c r="T10" s="23">
        <v>969</v>
      </c>
      <c r="U10" s="33">
        <v>1016</v>
      </c>
    </row>
    <row r="11" spans="1:21" x14ac:dyDescent="0.25">
      <c r="A11" s="31" t="s">
        <v>18</v>
      </c>
      <c r="B11" s="16" t="s">
        <v>27</v>
      </c>
      <c r="C11" s="17">
        <v>62</v>
      </c>
      <c r="D11" s="17">
        <v>73</v>
      </c>
      <c r="E11" s="17">
        <v>84</v>
      </c>
      <c r="F11" s="17">
        <v>77</v>
      </c>
      <c r="G11" s="17">
        <v>104</v>
      </c>
      <c r="H11" s="17">
        <v>78</v>
      </c>
      <c r="I11" s="17">
        <v>54</v>
      </c>
      <c r="J11" s="17">
        <v>42</v>
      </c>
      <c r="K11" s="17">
        <v>71</v>
      </c>
      <c r="L11" s="17">
        <v>57</v>
      </c>
      <c r="M11" s="21">
        <v>2</v>
      </c>
      <c r="N11" s="19">
        <v>47</v>
      </c>
      <c r="O11" s="32">
        <v>49</v>
      </c>
      <c r="P11" s="21">
        <v>21</v>
      </c>
      <c r="Q11" s="19">
        <v>34</v>
      </c>
      <c r="R11" s="32">
        <v>55</v>
      </c>
      <c r="S11" s="23">
        <v>23</v>
      </c>
      <c r="T11" s="23">
        <v>783</v>
      </c>
      <c r="U11" s="33">
        <v>806</v>
      </c>
    </row>
    <row r="12" spans="1:21" x14ac:dyDescent="0.25">
      <c r="A12" s="34" t="s">
        <v>18</v>
      </c>
      <c r="B12" s="25" t="s">
        <v>28</v>
      </c>
      <c r="C12" s="26">
        <v>63</v>
      </c>
      <c r="D12" s="26">
        <v>69</v>
      </c>
      <c r="E12" s="26">
        <v>69</v>
      </c>
      <c r="F12" s="26">
        <v>62</v>
      </c>
      <c r="G12" s="26">
        <v>87</v>
      </c>
      <c r="H12" s="26">
        <v>80</v>
      </c>
      <c r="I12" s="26">
        <v>59</v>
      </c>
      <c r="J12" s="26">
        <v>54</v>
      </c>
      <c r="K12" s="26">
        <v>63</v>
      </c>
      <c r="L12" s="26">
        <v>50</v>
      </c>
      <c r="M12" s="29">
        <v>2</v>
      </c>
      <c r="N12" s="28">
        <v>42</v>
      </c>
      <c r="O12" s="32">
        <v>44</v>
      </c>
      <c r="P12" s="29">
        <v>20</v>
      </c>
      <c r="Q12" s="28">
        <v>14</v>
      </c>
      <c r="R12" s="32">
        <v>34</v>
      </c>
      <c r="S12" s="23">
        <v>22</v>
      </c>
      <c r="T12" s="23">
        <v>712</v>
      </c>
      <c r="U12" s="33">
        <v>734</v>
      </c>
    </row>
    <row r="13" spans="1:21" x14ac:dyDescent="0.25">
      <c r="A13" s="31" t="s">
        <v>18</v>
      </c>
      <c r="B13" s="16" t="s">
        <v>29</v>
      </c>
      <c r="C13" s="17">
        <v>79</v>
      </c>
      <c r="D13" s="17">
        <v>92</v>
      </c>
      <c r="E13" s="17">
        <v>109</v>
      </c>
      <c r="F13" s="17">
        <v>117</v>
      </c>
      <c r="G13" s="17">
        <v>110</v>
      </c>
      <c r="H13" s="17">
        <v>141</v>
      </c>
      <c r="I13" s="17">
        <v>139</v>
      </c>
      <c r="J13" s="17">
        <v>134</v>
      </c>
      <c r="K13" s="17">
        <v>110</v>
      </c>
      <c r="L13" s="17">
        <v>59</v>
      </c>
      <c r="M13" s="21">
        <v>1</v>
      </c>
      <c r="N13" s="19">
        <v>47</v>
      </c>
      <c r="O13" s="32">
        <v>48</v>
      </c>
      <c r="P13" s="21">
        <v>26</v>
      </c>
      <c r="Q13" s="19">
        <v>33</v>
      </c>
      <c r="R13" s="32">
        <v>59</v>
      </c>
      <c r="S13" s="23">
        <v>27</v>
      </c>
      <c r="T13" s="23">
        <v>1170</v>
      </c>
      <c r="U13" s="33">
        <v>1197</v>
      </c>
    </row>
    <row r="14" spans="1:21" x14ac:dyDescent="0.25">
      <c r="A14" s="34" t="s">
        <v>18</v>
      </c>
      <c r="B14" s="25" t="s">
        <v>30</v>
      </c>
      <c r="C14" s="26">
        <v>23</v>
      </c>
      <c r="D14" s="26">
        <v>34</v>
      </c>
      <c r="E14" s="26">
        <v>29</v>
      </c>
      <c r="F14" s="26">
        <v>34</v>
      </c>
      <c r="G14" s="26">
        <v>23</v>
      </c>
      <c r="H14" s="26">
        <v>31</v>
      </c>
      <c r="I14" s="26">
        <v>27</v>
      </c>
      <c r="J14" s="26">
        <v>31</v>
      </c>
      <c r="K14" s="26">
        <v>31</v>
      </c>
      <c r="L14" s="26">
        <v>20</v>
      </c>
      <c r="M14" s="29">
        <v>1</v>
      </c>
      <c r="N14" s="28">
        <v>16</v>
      </c>
      <c r="O14" s="32">
        <v>17</v>
      </c>
      <c r="P14" s="29">
        <v>13</v>
      </c>
      <c r="Q14" s="28">
        <v>4</v>
      </c>
      <c r="R14" s="32">
        <v>17</v>
      </c>
      <c r="S14" s="23">
        <v>14</v>
      </c>
      <c r="T14" s="23">
        <v>303</v>
      </c>
      <c r="U14" s="33">
        <v>317</v>
      </c>
    </row>
    <row r="15" spans="1:21" x14ac:dyDescent="0.25">
      <c r="A15" s="34" t="s">
        <v>18</v>
      </c>
      <c r="B15" s="25" t="s">
        <v>31</v>
      </c>
      <c r="C15" s="26">
        <v>144</v>
      </c>
      <c r="D15" s="26">
        <v>177</v>
      </c>
      <c r="E15" s="26">
        <v>186</v>
      </c>
      <c r="F15" s="26">
        <v>155</v>
      </c>
      <c r="G15" s="26">
        <v>214</v>
      </c>
      <c r="H15" s="26">
        <v>222</v>
      </c>
      <c r="I15" s="26">
        <v>143</v>
      </c>
      <c r="J15" s="26">
        <v>175</v>
      </c>
      <c r="K15" s="26">
        <v>216</v>
      </c>
      <c r="L15" s="26">
        <v>143</v>
      </c>
      <c r="M15" s="29" t="s">
        <v>44</v>
      </c>
      <c r="N15" s="28">
        <v>123</v>
      </c>
      <c r="O15" s="32">
        <v>123</v>
      </c>
      <c r="P15" s="29">
        <v>63</v>
      </c>
      <c r="Q15" s="28">
        <v>66</v>
      </c>
      <c r="R15" s="32">
        <v>129</v>
      </c>
      <c r="S15" s="23">
        <v>63</v>
      </c>
      <c r="T15" s="23">
        <v>1964</v>
      </c>
      <c r="U15" s="33">
        <v>2027</v>
      </c>
    </row>
    <row r="16" spans="1:21" x14ac:dyDescent="0.25">
      <c r="A16" s="31" t="s">
        <v>18</v>
      </c>
      <c r="B16" s="16" t="s">
        <v>32</v>
      </c>
      <c r="C16" s="17">
        <v>67</v>
      </c>
      <c r="D16" s="17">
        <v>73</v>
      </c>
      <c r="E16" s="17">
        <v>130</v>
      </c>
      <c r="F16" s="17">
        <v>135</v>
      </c>
      <c r="G16" s="17">
        <v>116</v>
      </c>
      <c r="H16" s="17">
        <v>144</v>
      </c>
      <c r="I16" s="17">
        <v>94</v>
      </c>
      <c r="J16" s="17">
        <v>94</v>
      </c>
      <c r="K16" s="17">
        <v>81</v>
      </c>
      <c r="L16" s="17">
        <v>119</v>
      </c>
      <c r="M16" s="21">
        <v>3</v>
      </c>
      <c r="N16" s="19">
        <v>90</v>
      </c>
      <c r="O16" s="32">
        <v>93</v>
      </c>
      <c r="P16" s="21">
        <v>41</v>
      </c>
      <c r="Q16" s="19">
        <v>37</v>
      </c>
      <c r="R16" s="32">
        <v>78</v>
      </c>
      <c r="S16" s="23">
        <v>44</v>
      </c>
      <c r="T16" s="23">
        <v>1180</v>
      </c>
      <c r="U16" s="33">
        <v>1224</v>
      </c>
    </row>
    <row r="17" spans="1:21" x14ac:dyDescent="0.25">
      <c r="A17" s="34" t="s">
        <v>18</v>
      </c>
      <c r="B17" s="25" t="s">
        <v>33</v>
      </c>
      <c r="C17" s="26">
        <v>71</v>
      </c>
      <c r="D17" s="26">
        <v>112</v>
      </c>
      <c r="E17" s="26">
        <v>82</v>
      </c>
      <c r="F17" s="26">
        <v>74</v>
      </c>
      <c r="G17" s="26">
        <v>71</v>
      </c>
      <c r="H17" s="26">
        <v>78</v>
      </c>
      <c r="I17" s="26">
        <v>6</v>
      </c>
      <c r="J17" s="26">
        <v>1</v>
      </c>
      <c r="K17" s="26">
        <v>41</v>
      </c>
      <c r="L17" s="26">
        <v>77</v>
      </c>
      <c r="M17" s="29">
        <v>1</v>
      </c>
      <c r="N17" s="28">
        <v>61</v>
      </c>
      <c r="O17" s="32">
        <v>62</v>
      </c>
      <c r="P17" s="29">
        <v>27</v>
      </c>
      <c r="Q17" s="28">
        <v>34</v>
      </c>
      <c r="R17" s="32">
        <v>61</v>
      </c>
      <c r="S17" s="23">
        <v>28</v>
      </c>
      <c r="T17" s="23">
        <v>708</v>
      </c>
      <c r="U17" s="33">
        <v>736</v>
      </c>
    </row>
    <row r="18" spans="1:21" x14ac:dyDescent="0.25">
      <c r="A18" s="31" t="s">
        <v>18</v>
      </c>
      <c r="B18" s="16" t="s">
        <v>34</v>
      </c>
      <c r="C18" s="17">
        <v>48</v>
      </c>
      <c r="D18" s="17">
        <v>55</v>
      </c>
      <c r="E18" s="17">
        <v>96</v>
      </c>
      <c r="F18" s="17">
        <v>99</v>
      </c>
      <c r="G18" s="17">
        <v>107</v>
      </c>
      <c r="H18" s="17">
        <v>63</v>
      </c>
      <c r="I18" s="17">
        <v>64</v>
      </c>
      <c r="J18" s="17">
        <v>58</v>
      </c>
      <c r="K18" s="17">
        <v>80</v>
      </c>
      <c r="L18" s="17">
        <v>58</v>
      </c>
      <c r="M18" s="21">
        <v>3</v>
      </c>
      <c r="N18" s="19">
        <v>39</v>
      </c>
      <c r="O18" s="32">
        <v>42</v>
      </c>
      <c r="P18" s="21">
        <v>26</v>
      </c>
      <c r="Q18" s="19">
        <v>17</v>
      </c>
      <c r="R18" s="32">
        <v>43</v>
      </c>
      <c r="S18" s="23">
        <v>29</v>
      </c>
      <c r="T18" s="23">
        <v>784</v>
      </c>
      <c r="U18" s="33">
        <v>813</v>
      </c>
    </row>
    <row r="19" spans="1:21" x14ac:dyDescent="0.25">
      <c r="A19" s="34" t="s">
        <v>18</v>
      </c>
      <c r="B19" s="25" t="s">
        <v>35</v>
      </c>
      <c r="C19" s="26">
        <v>114</v>
      </c>
      <c r="D19" s="26">
        <v>153</v>
      </c>
      <c r="E19" s="26">
        <v>152</v>
      </c>
      <c r="F19" s="26">
        <v>189</v>
      </c>
      <c r="G19" s="26">
        <v>196</v>
      </c>
      <c r="H19" s="26">
        <v>213</v>
      </c>
      <c r="I19" s="26">
        <v>228</v>
      </c>
      <c r="J19" s="26">
        <v>172</v>
      </c>
      <c r="K19" s="26">
        <v>154</v>
      </c>
      <c r="L19" s="26">
        <v>112</v>
      </c>
      <c r="M19" s="29">
        <v>1</v>
      </c>
      <c r="N19" s="28">
        <v>79</v>
      </c>
      <c r="O19" s="32">
        <v>80</v>
      </c>
      <c r="P19" s="29">
        <v>48</v>
      </c>
      <c r="Q19" s="28">
        <v>30</v>
      </c>
      <c r="R19" s="32">
        <v>78</v>
      </c>
      <c r="S19" s="23">
        <v>49</v>
      </c>
      <c r="T19" s="23">
        <v>1792</v>
      </c>
      <c r="U19" s="33">
        <v>1841</v>
      </c>
    </row>
    <row r="20" spans="1:21" x14ac:dyDescent="0.25">
      <c r="A20" s="31" t="s">
        <v>18</v>
      </c>
      <c r="B20" s="16" t="s">
        <v>36</v>
      </c>
      <c r="C20" s="17">
        <v>35</v>
      </c>
      <c r="D20" s="17">
        <v>43</v>
      </c>
      <c r="E20" s="17">
        <v>47</v>
      </c>
      <c r="F20" s="17">
        <v>63</v>
      </c>
      <c r="G20" s="17">
        <v>52</v>
      </c>
      <c r="H20" s="17">
        <v>62</v>
      </c>
      <c r="I20" s="17">
        <v>46</v>
      </c>
      <c r="J20" s="17">
        <v>39</v>
      </c>
      <c r="K20" s="17">
        <v>94</v>
      </c>
      <c r="L20" s="17">
        <v>67</v>
      </c>
      <c r="M20" s="21" t="s">
        <v>44</v>
      </c>
      <c r="N20" s="19">
        <v>53</v>
      </c>
      <c r="O20" s="32">
        <v>53</v>
      </c>
      <c r="P20" s="21">
        <v>21</v>
      </c>
      <c r="Q20" s="19">
        <v>25</v>
      </c>
      <c r="R20" s="32">
        <v>46</v>
      </c>
      <c r="S20" s="23">
        <v>21</v>
      </c>
      <c r="T20" s="23">
        <v>626</v>
      </c>
      <c r="U20" s="33">
        <v>647</v>
      </c>
    </row>
    <row r="21" spans="1:21" x14ac:dyDescent="0.25">
      <c r="A21" s="34" t="s">
        <v>18</v>
      </c>
      <c r="B21" s="25" t="s">
        <v>37</v>
      </c>
      <c r="C21" s="26">
        <v>75</v>
      </c>
      <c r="D21" s="26">
        <v>80</v>
      </c>
      <c r="E21" s="26">
        <v>53</v>
      </c>
      <c r="F21" s="26">
        <v>54</v>
      </c>
      <c r="G21" s="26">
        <v>71</v>
      </c>
      <c r="H21" s="26">
        <v>56</v>
      </c>
      <c r="I21" s="26">
        <v>44</v>
      </c>
      <c r="J21" s="26">
        <v>36</v>
      </c>
      <c r="K21" s="26">
        <v>63</v>
      </c>
      <c r="L21" s="26">
        <v>66</v>
      </c>
      <c r="M21" s="29">
        <v>3</v>
      </c>
      <c r="N21" s="28">
        <v>61</v>
      </c>
      <c r="O21" s="32">
        <v>64</v>
      </c>
      <c r="P21" s="29">
        <v>32</v>
      </c>
      <c r="Q21" s="28">
        <v>14</v>
      </c>
      <c r="R21" s="32">
        <v>46</v>
      </c>
      <c r="S21" s="23">
        <v>35</v>
      </c>
      <c r="T21" s="23">
        <v>673</v>
      </c>
      <c r="U21" s="33">
        <v>708</v>
      </c>
    </row>
    <row r="22" spans="1:21" x14ac:dyDescent="0.25">
      <c r="A22" s="31" t="s">
        <v>18</v>
      </c>
      <c r="B22" s="16" t="s">
        <v>38</v>
      </c>
      <c r="C22" s="17">
        <v>34</v>
      </c>
      <c r="D22" s="17">
        <v>42</v>
      </c>
      <c r="E22" s="17">
        <v>42</v>
      </c>
      <c r="F22" s="17">
        <v>40</v>
      </c>
      <c r="G22" s="17">
        <v>54</v>
      </c>
      <c r="H22" s="17">
        <v>33</v>
      </c>
      <c r="I22" s="17">
        <v>66</v>
      </c>
      <c r="J22" s="17">
        <v>31</v>
      </c>
      <c r="K22" s="17">
        <v>34</v>
      </c>
      <c r="L22" s="17">
        <v>26</v>
      </c>
      <c r="M22" s="21" t="s">
        <v>44</v>
      </c>
      <c r="N22" s="19">
        <v>28</v>
      </c>
      <c r="O22" s="32">
        <v>28</v>
      </c>
      <c r="P22" s="21">
        <v>14</v>
      </c>
      <c r="Q22" s="19">
        <v>10</v>
      </c>
      <c r="R22" s="32">
        <v>24</v>
      </c>
      <c r="S22" s="23">
        <v>14</v>
      </c>
      <c r="T22" s="23">
        <v>440</v>
      </c>
      <c r="U22" s="33">
        <v>454</v>
      </c>
    </row>
    <row r="24" spans="1:21" x14ac:dyDescent="0.25">
      <c r="U24" s="43">
        <f>SUM(U3:U23)</f>
        <v>21948</v>
      </c>
    </row>
  </sheetData>
  <mergeCells count="3">
    <mergeCell ref="M1:O1"/>
    <mergeCell ref="P1:R1"/>
    <mergeCell ref="S1:U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orientation="landscape" r:id="rId1"/>
  <headerFooter>
    <oddHeader>&amp;A</oddHeader>
    <oddFooter>&amp;L&amp;B Confidentiel&amp;B&amp;C&amp;D&amp;RPage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77FD-C797-475D-8185-C55CCE4C68B7}">
  <sheetPr>
    <pageSetUpPr fitToPage="1"/>
  </sheetPr>
  <dimension ref="A1:AO25"/>
  <sheetViews>
    <sheetView tabSelected="1" zoomScale="70" zoomScaleNormal="70" workbookViewId="0">
      <selection activeCell="O26" sqref="O26"/>
    </sheetView>
  </sheetViews>
  <sheetFormatPr baseColWidth="10" defaultRowHeight="15" x14ac:dyDescent="0.25"/>
  <cols>
    <col min="1" max="1" width="12.28515625" bestFit="1" customWidth="1"/>
    <col min="2" max="2" width="54.28515625" bestFit="1" customWidth="1"/>
    <col min="3" max="3" width="8" bestFit="1" customWidth="1"/>
    <col min="4" max="4" width="11" bestFit="1" customWidth="1"/>
    <col min="5" max="5" width="5.5703125" bestFit="1" customWidth="1"/>
    <col min="6" max="6" width="8" bestFit="1" customWidth="1"/>
    <col min="7" max="7" width="11" bestFit="1" customWidth="1"/>
    <col min="8" max="8" width="5.5703125" bestFit="1" customWidth="1"/>
    <col min="9" max="9" width="8" bestFit="1" customWidth="1"/>
    <col min="10" max="10" width="11" bestFit="1" customWidth="1"/>
    <col min="11" max="11" width="5.5703125" bestFit="1" customWidth="1"/>
    <col min="12" max="12" width="8" bestFit="1" customWidth="1"/>
    <col min="13" max="13" width="11" bestFit="1" customWidth="1"/>
    <col min="14" max="14" width="5.5703125" bestFit="1" customWidth="1"/>
    <col min="15" max="15" width="8" bestFit="1" customWidth="1"/>
    <col min="16" max="16" width="11" bestFit="1" customWidth="1"/>
    <col min="17" max="17" width="5.5703125" bestFit="1" customWidth="1"/>
    <col min="18" max="18" width="8" bestFit="1" customWidth="1"/>
    <col min="19" max="19" width="11" bestFit="1" customWidth="1"/>
    <col min="20" max="20" width="5.5703125" bestFit="1" customWidth="1"/>
    <col min="21" max="21" width="8" bestFit="1" customWidth="1"/>
    <col min="22" max="22" width="11" bestFit="1" customWidth="1"/>
    <col min="23" max="23" width="5.5703125" bestFit="1" customWidth="1"/>
    <col min="24" max="24" width="8" bestFit="1" customWidth="1"/>
    <col min="25" max="25" width="11" bestFit="1" customWidth="1"/>
    <col min="26" max="26" width="5.5703125" bestFit="1" customWidth="1"/>
    <col min="27" max="27" width="8" bestFit="1" customWidth="1"/>
    <col min="28" max="28" width="11" bestFit="1" customWidth="1"/>
    <col min="29" max="29" width="5.5703125" bestFit="1" customWidth="1"/>
    <col min="30" max="30" width="8" bestFit="1" customWidth="1"/>
    <col min="31" max="31" width="11" bestFit="1" customWidth="1"/>
    <col min="32" max="32" width="5.5703125" bestFit="1" customWidth="1"/>
    <col min="33" max="33" width="8" bestFit="1" customWidth="1"/>
    <col min="34" max="34" width="11" bestFit="1" customWidth="1"/>
    <col min="35" max="35" width="5.5703125" bestFit="1" customWidth="1"/>
    <col min="36" max="36" width="8" bestFit="1" customWidth="1"/>
    <col min="37" max="37" width="11" bestFit="1" customWidth="1"/>
    <col min="38" max="38" width="5.5703125" bestFit="1" customWidth="1"/>
    <col min="39" max="39" width="8" bestFit="1" customWidth="1"/>
    <col min="40" max="40" width="11" bestFit="1" customWidth="1"/>
    <col min="41" max="41" width="10.5703125" bestFit="1" customWidth="1"/>
  </cols>
  <sheetData>
    <row r="1" spans="1:41" x14ac:dyDescent="0.25">
      <c r="A1" s="1"/>
      <c r="B1" s="1"/>
      <c r="C1" s="37" t="s">
        <v>1</v>
      </c>
      <c r="D1" s="38"/>
      <c r="E1" s="39"/>
      <c r="F1" s="37" t="s">
        <v>2</v>
      </c>
      <c r="G1" s="38"/>
      <c r="H1" s="39"/>
      <c r="I1" s="37" t="s">
        <v>3</v>
      </c>
      <c r="J1" s="38"/>
      <c r="K1" s="39"/>
      <c r="L1" s="37" t="s">
        <v>4</v>
      </c>
      <c r="M1" s="38"/>
      <c r="N1" s="39"/>
      <c r="O1" s="37" t="s">
        <v>5</v>
      </c>
      <c r="P1" s="38"/>
      <c r="Q1" s="39"/>
      <c r="R1" s="37" t="s">
        <v>6</v>
      </c>
      <c r="S1" s="38"/>
      <c r="T1" s="39"/>
      <c r="U1" s="37" t="s">
        <v>7</v>
      </c>
      <c r="V1" s="38"/>
      <c r="W1" s="39"/>
      <c r="X1" s="37" t="s">
        <v>8</v>
      </c>
      <c r="Y1" s="38"/>
      <c r="Z1" s="39"/>
      <c r="AA1" s="37" t="s">
        <v>9</v>
      </c>
      <c r="AB1" s="38"/>
      <c r="AC1" s="39"/>
      <c r="AD1" s="37" t="s">
        <v>10</v>
      </c>
      <c r="AE1" s="38"/>
      <c r="AF1" s="39"/>
      <c r="AG1" s="37" t="s">
        <v>11</v>
      </c>
      <c r="AH1" s="38"/>
      <c r="AI1" s="39"/>
      <c r="AJ1" s="37" t="s">
        <v>12</v>
      </c>
      <c r="AK1" s="38"/>
      <c r="AL1" s="39"/>
      <c r="AM1" s="37" t="s">
        <v>13</v>
      </c>
      <c r="AN1" s="38"/>
      <c r="AO1" s="39"/>
    </row>
    <row r="2" spans="1:41" x14ac:dyDescent="0.25">
      <c r="A2" s="2" t="s">
        <v>0</v>
      </c>
      <c r="B2" s="2" t="s">
        <v>14</v>
      </c>
      <c r="C2" s="2" t="s">
        <v>15</v>
      </c>
      <c r="D2" s="2" t="s">
        <v>16</v>
      </c>
      <c r="E2" s="4" t="s">
        <v>17</v>
      </c>
      <c r="F2" s="2" t="s">
        <v>15</v>
      </c>
      <c r="G2" s="2" t="s">
        <v>16</v>
      </c>
      <c r="H2" s="4" t="s">
        <v>17</v>
      </c>
      <c r="I2" s="2" t="s">
        <v>15</v>
      </c>
      <c r="J2" s="2" t="s">
        <v>16</v>
      </c>
      <c r="K2" s="4" t="s">
        <v>17</v>
      </c>
      <c r="L2" s="2" t="s">
        <v>15</v>
      </c>
      <c r="M2" s="2" t="s">
        <v>16</v>
      </c>
      <c r="N2" s="4" t="s">
        <v>17</v>
      </c>
      <c r="O2" s="2" t="s">
        <v>15</v>
      </c>
      <c r="P2" s="2" t="s">
        <v>16</v>
      </c>
      <c r="Q2" s="4" t="s">
        <v>17</v>
      </c>
      <c r="R2" s="2" t="s">
        <v>15</v>
      </c>
      <c r="S2" s="2" t="s">
        <v>16</v>
      </c>
      <c r="T2" s="4" t="s">
        <v>17</v>
      </c>
      <c r="U2" s="2" t="s">
        <v>15</v>
      </c>
      <c r="V2" s="2" t="s">
        <v>16</v>
      </c>
      <c r="W2" s="4" t="s">
        <v>17</v>
      </c>
      <c r="X2" s="2" t="s">
        <v>15</v>
      </c>
      <c r="Y2" s="2" t="s">
        <v>16</v>
      </c>
      <c r="Z2" s="4" t="s">
        <v>17</v>
      </c>
      <c r="AA2" s="2" t="s">
        <v>15</v>
      </c>
      <c r="AB2" s="2" t="s">
        <v>16</v>
      </c>
      <c r="AC2" s="4" t="s">
        <v>17</v>
      </c>
      <c r="AD2" s="2" t="s">
        <v>15</v>
      </c>
      <c r="AE2" s="2" t="s">
        <v>16</v>
      </c>
      <c r="AF2" s="4" t="s">
        <v>17</v>
      </c>
      <c r="AG2" s="2" t="s">
        <v>15</v>
      </c>
      <c r="AH2" s="2" t="s">
        <v>16</v>
      </c>
      <c r="AI2" s="4" t="s">
        <v>17</v>
      </c>
      <c r="AJ2" s="2" t="s">
        <v>15</v>
      </c>
      <c r="AK2" s="2" t="s">
        <v>16</v>
      </c>
      <c r="AL2" s="4" t="s">
        <v>17</v>
      </c>
      <c r="AM2" s="2" t="s">
        <v>15</v>
      </c>
      <c r="AN2" s="2" t="s">
        <v>16</v>
      </c>
      <c r="AO2" s="11" t="s">
        <v>17</v>
      </c>
    </row>
    <row r="3" spans="1:41" x14ac:dyDescent="0.25">
      <c r="A3" s="5" t="s">
        <v>18</v>
      </c>
      <c r="B3" s="5" t="s">
        <v>19</v>
      </c>
      <c r="C3" s="6">
        <v>69</v>
      </c>
      <c r="D3" s="7">
        <v>56</v>
      </c>
      <c r="E3" s="8">
        <v>125</v>
      </c>
      <c r="F3" s="6">
        <v>65</v>
      </c>
      <c r="G3" s="7">
        <v>76</v>
      </c>
      <c r="H3" s="8">
        <v>141</v>
      </c>
      <c r="I3" s="6">
        <v>52</v>
      </c>
      <c r="J3" s="7">
        <v>56</v>
      </c>
      <c r="K3" s="8">
        <v>108</v>
      </c>
      <c r="L3" s="6">
        <v>78</v>
      </c>
      <c r="M3" s="7">
        <v>69</v>
      </c>
      <c r="N3" s="8">
        <v>147</v>
      </c>
      <c r="O3" s="6">
        <v>144</v>
      </c>
      <c r="P3" s="7">
        <v>185</v>
      </c>
      <c r="Q3" s="8">
        <v>329</v>
      </c>
      <c r="R3" s="6">
        <v>185</v>
      </c>
      <c r="S3" s="7">
        <v>189</v>
      </c>
      <c r="T3" s="8">
        <v>374</v>
      </c>
      <c r="U3" s="6">
        <v>246</v>
      </c>
      <c r="V3" s="7">
        <v>176</v>
      </c>
      <c r="W3" s="8">
        <v>422</v>
      </c>
      <c r="X3" s="6">
        <v>175</v>
      </c>
      <c r="Y3" s="7">
        <v>224</v>
      </c>
      <c r="Z3" s="8">
        <v>399</v>
      </c>
      <c r="AA3" s="6">
        <v>220</v>
      </c>
      <c r="AB3" s="7">
        <v>225</v>
      </c>
      <c r="AC3" s="8">
        <v>445</v>
      </c>
      <c r="AD3" s="6">
        <v>176</v>
      </c>
      <c r="AE3" s="7">
        <v>132</v>
      </c>
      <c r="AF3" s="8">
        <v>308</v>
      </c>
      <c r="AG3" s="6">
        <v>102</v>
      </c>
      <c r="AH3" s="7">
        <v>71</v>
      </c>
      <c r="AI3" s="8">
        <v>173</v>
      </c>
      <c r="AJ3" s="6">
        <v>84</v>
      </c>
      <c r="AK3" s="7">
        <v>54</v>
      </c>
      <c r="AL3" s="8">
        <v>138</v>
      </c>
      <c r="AM3" s="9">
        <v>1596</v>
      </c>
      <c r="AN3" s="10">
        <v>1513</v>
      </c>
      <c r="AO3" s="12">
        <v>3109</v>
      </c>
    </row>
    <row r="4" spans="1:41" x14ac:dyDescent="0.25">
      <c r="A4" s="5" t="s">
        <v>18</v>
      </c>
      <c r="B4" s="5" t="s">
        <v>20</v>
      </c>
      <c r="C4" s="6">
        <v>18</v>
      </c>
      <c r="D4" s="7">
        <v>27</v>
      </c>
      <c r="E4" s="8">
        <v>45</v>
      </c>
      <c r="F4" s="6">
        <v>21</v>
      </c>
      <c r="G4" s="7">
        <v>23</v>
      </c>
      <c r="H4" s="8">
        <v>44</v>
      </c>
      <c r="I4" s="6">
        <v>12</v>
      </c>
      <c r="J4" s="7">
        <v>17</v>
      </c>
      <c r="K4" s="8">
        <v>29</v>
      </c>
      <c r="L4" s="6">
        <v>9</v>
      </c>
      <c r="M4" s="7">
        <v>4</v>
      </c>
      <c r="N4" s="8">
        <v>13</v>
      </c>
      <c r="O4" s="6">
        <v>18</v>
      </c>
      <c r="P4" s="7">
        <v>34</v>
      </c>
      <c r="Q4" s="8">
        <v>52</v>
      </c>
      <c r="R4" s="6">
        <v>56</v>
      </c>
      <c r="S4" s="7">
        <v>68</v>
      </c>
      <c r="T4" s="8">
        <v>124</v>
      </c>
      <c r="U4" s="6">
        <v>48</v>
      </c>
      <c r="V4" s="7">
        <v>28</v>
      </c>
      <c r="W4" s="8">
        <v>76</v>
      </c>
      <c r="X4" s="6">
        <v>29</v>
      </c>
      <c r="Y4" s="7">
        <v>46</v>
      </c>
      <c r="Z4" s="8">
        <v>75</v>
      </c>
      <c r="AA4" s="6">
        <v>46</v>
      </c>
      <c r="AB4" s="7">
        <v>74</v>
      </c>
      <c r="AC4" s="8">
        <v>120</v>
      </c>
      <c r="AD4" s="6">
        <v>44</v>
      </c>
      <c r="AE4" s="7">
        <v>44</v>
      </c>
      <c r="AF4" s="8">
        <v>88</v>
      </c>
      <c r="AG4" s="6">
        <v>23</v>
      </c>
      <c r="AH4" s="7">
        <v>17</v>
      </c>
      <c r="AI4" s="8">
        <v>40</v>
      </c>
      <c r="AJ4" s="6">
        <v>12</v>
      </c>
      <c r="AK4" s="7">
        <v>9</v>
      </c>
      <c r="AL4" s="8">
        <v>21</v>
      </c>
      <c r="AM4" s="9">
        <v>336</v>
      </c>
      <c r="AN4" s="10">
        <v>391</v>
      </c>
      <c r="AO4" s="12">
        <v>727</v>
      </c>
    </row>
    <row r="5" spans="1:41" x14ac:dyDescent="0.25">
      <c r="A5" s="5" t="s">
        <v>18</v>
      </c>
      <c r="B5" s="5" t="s">
        <v>21</v>
      </c>
      <c r="C5" s="6">
        <v>16</v>
      </c>
      <c r="D5" s="7">
        <v>18</v>
      </c>
      <c r="E5" s="8">
        <v>34</v>
      </c>
      <c r="F5" s="6">
        <v>14</v>
      </c>
      <c r="G5" s="7">
        <v>18</v>
      </c>
      <c r="H5" s="8">
        <v>32</v>
      </c>
      <c r="I5" s="6">
        <v>18</v>
      </c>
      <c r="J5" s="7">
        <v>16</v>
      </c>
      <c r="K5" s="8">
        <v>34</v>
      </c>
      <c r="L5" s="6">
        <v>16</v>
      </c>
      <c r="M5" s="7">
        <v>11</v>
      </c>
      <c r="N5" s="8">
        <v>27</v>
      </c>
      <c r="O5" s="6">
        <v>58</v>
      </c>
      <c r="P5" s="7">
        <v>38</v>
      </c>
      <c r="Q5" s="8">
        <v>96</v>
      </c>
      <c r="R5" s="6">
        <v>83</v>
      </c>
      <c r="S5" s="7">
        <v>53</v>
      </c>
      <c r="T5" s="8">
        <v>136</v>
      </c>
      <c r="U5" s="6">
        <v>97</v>
      </c>
      <c r="V5" s="7">
        <v>48</v>
      </c>
      <c r="W5" s="8">
        <v>145</v>
      </c>
      <c r="X5" s="6">
        <v>116</v>
      </c>
      <c r="Y5" s="7">
        <v>41</v>
      </c>
      <c r="Z5" s="8">
        <v>157</v>
      </c>
      <c r="AA5" s="6">
        <v>114</v>
      </c>
      <c r="AB5" s="7">
        <v>49</v>
      </c>
      <c r="AC5" s="8">
        <v>163</v>
      </c>
      <c r="AD5" s="6">
        <v>93</v>
      </c>
      <c r="AE5" s="7">
        <v>34</v>
      </c>
      <c r="AF5" s="8">
        <v>127</v>
      </c>
      <c r="AG5" s="6">
        <v>63</v>
      </c>
      <c r="AH5" s="7">
        <v>22</v>
      </c>
      <c r="AI5" s="8">
        <v>85</v>
      </c>
      <c r="AJ5" s="6">
        <v>40</v>
      </c>
      <c r="AK5" s="7">
        <v>20</v>
      </c>
      <c r="AL5" s="8">
        <v>60</v>
      </c>
      <c r="AM5" s="9">
        <v>728</v>
      </c>
      <c r="AN5" s="10">
        <v>368</v>
      </c>
      <c r="AO5" s="12">
        <v>1096</v>
      </c>
    </row>
    <row r="6" spans="1:41" x14ac:dyDescent="0.25">
      <c r="A6" s="5" t="s">
        <v>18</v>
      </c>
      <c r="B6" s="5" t="s">
        <v>22</v>
      </c>
      <c r="C6" s="6">
        <v>77</v>
      </c>
      <c r="D6" s="7">
        <v>116</v>
      </c>
      <c r="E6" s="8">
        <v>193</v>
      </c>
      <c r="F6" s="6">
        <v>64</v>
      </c>
      <c r="G6" s="7">
        <v>59</v>
      </c>
      <c r="H6" s="8">
        <v>123</v>
      </c>
      <c r="I6" s="6">
        <v>50</v>
      </c>
      <c r="J6" s="7">
        <v>68</v>
      </c>
      <c r="K6" s="8">
        <v>118</v>
      </c>
      <c r="L6" s="6">
        <v>127</v>
      </c>
      <c r="M6" s="7">
        <v>129</v>
      </c>
      <c r="N6" s="8">
        <v>256</v>
      </c>
      <c r="O6" s="6">
        <v>181</v>
      </c>
      <c r="P6" s="7">
        <v>218</v>
      </c>
      <c r="Q6" s="8">
        <v>399</v>
      </c>
      <c r="R6" s="6">
        <v>255</v>
      </c>
      <c r="S6" s="7">
        <v>248</v>
      </c>
      <c r="T6" s="8">
        <v>503</v>
      </c>
      <c r="U6" s="6">
        <v>244</v>
      </c>
      <c r="V6" s="7">
        <v>296</v>
      </c>
      <c r="W6" s="8">
        <v>540</v>
      </c>
      <c r="X6" s="6">
        <v>169</v>
      </c>
      <c r="Y6" s="7">
        <v>145</v>
      </c>
      <c r="Z6" s="8">
        <v>314</v>
      </c>
      <c r="AA6" s="6">
        <v>243</v>
      </c>
      <c r="AB6" s="7">
        <v>210</v>
      </c>
      <c r="AC6" s="8">
        <v>453</v>
      </c>
      <c r="AD6" s="6">
        <v>160</v>
      </c>
      <c r="AE6" s="7">
        <v>182</v>
      </c>
      <c r="AF6" s="8">
        <v>342</v>
      </c>
      <c r="AG6" s="6">
        <v>139</v>
      </c>
      <c r="AH6" s="7">
        <v>111</v>
      </c>
      <c r="AI6" s="8">
        <v>250</v>
      </c>
      <c r="AJ6" s="6">
        <v>110</v>
      </c>
      <c r="AK6" s="7">
        <v>61</v>
      </c>
      <c r="AL6" s="8">
        <v>171</v>
      </c>
      <c r="AM6" s="9">
        <v>1819</v>
      </c>
      <c r="AN6" s="10">
        <v>1843</v>
      </c>
      <c r="AO6" s="12">
        <v>3662</v>
      </c>
    </row>
    <row r="7" spans="1:41" x14ac:dyDescent="0.25">
      <c r="A7" s="5" t="s">
        <v>18</v>
      </c>
      <c r="B7" s="5" t="s">
        <v>23</v>
      </c>
      <c r="C7" s="6">
        <v>70</v>
      </c>
      <c r="D7" s="7">
        <v>85</v>
      </c>
      <c r="E7" s="8">
        <v>155</v>
      </c>
      <c r="F7" s="6">
        <v>55</v>
      </c>
      <c r="G7" s="7">
        <v>74</v>
      </c>
      <c r="H7" s="8">
        <v>129</v>
      </c>
      <c r="I7" s="6">
        <v>99</v>
      </c>
      <c r="J7" s="7">
        <v>93</v>
      </c>
      <c r="K7" s="8">
        <v>192</v>
      </c>
      <c r="L7" s="6">
        <v>206</v>
      </c>
      <c r="M7" s="7">
        <v>185</v>
      </c>
      <c r="N7" s="8">
        <v>391</v>
      </c>
      <c r="O7" s="6">
        <v>300</v>
      </c>
      <c r="P7" s="7">
        <v>374</v>
      </c>
      <c r="Q7" s="8">
        <v>674</v>
      </c>
      <c r="R7" s="6">
        <v>312</v>
      </c>
      <c r="S7" s="7">
        <v>281</v>
      </c>
      <c r="T7" s="8">
        <v>593</v>
      </c>
      <c r="U7" s="6">
        <v>293</v>
      </c>
      <c r="V7" s="7">
        <v>205</v>
      </c>
      <c r="W7" s="8">
        <v>498</v>
      </c>
      <c r="X7" s="6">
        <v>253</v>
      </c>
      <c r="Y7" s="7">
        <v>217</v>
      </c>
      <c r="Z7" s="8">
        <v>470</v>
      </c>
      <c r="AA7" s="6">
        <v>298</v>
      </c>
      <c r="AB7" s="7">
        <v>296</v>
      </c>
      <c r="AC7" s="8">
        <v>594</v>
      </c>
      <c r="AD7" s="6">
        <v>235</v>
      </c>
      <c r="AE7" s="7">
        <v>183</v>
      </c>
      <c r="AF7" s="8">
        <v>418</v>
      </c>
      <c r="AG7" s="6">
        <v>220</v>
      </c>
      <c r="AH7" s="7">
        <v>200</v>
      </c>
      <c r="AI7" s="8">
        <v>420</v>
      </c>
      <c r="AJ7" s="6">
        <v>76</v>
      </c>
      <c r="AK7" s="7">
        <v>81</v>
      </c>
      <c r="AL7" s="8">
        <v>157</v>
      </c>
      <c r="AM7" s="9">
        <v>2417</v>
      </c>
      <c r="AN7" s="10">
        <v>2274</v>
      </c>
      <c r="AO7" s="12">
        <v>4691</v>
      </c>
    </row>
    <row r="8" spans="1:41" x14ac:dyDescent="0.25">
      <c r="A8" s="5" t="s">
        <v>18</v>
      </c>
      <c r="B8" s="5" t="s">
        <v>24</v>
      </c>
      <c r="C8" s="6">
        <v>12</v>
      </c>
      <c r="D8" s="7">
        <v>12</v>
      </c>
      <c r="E8" s="8">
        <v>24</v>
      </c>
      <c r="F8" s="6">
        <v>9</v>
      </c>
      <c r="G8" s="7">
        <v>12</v>
      </c>
      <c r="H8" s="8">
        <v>21</v>
      </c>
      <c r="I8" s="6">
        <v>24</v>
      </c>
      <c r="J8" s="7">
        <v>13</v>
      </c>
      <c r="K8" s="8">
        <v>37</v>
      </c>
      <c r="L8" s="6">
        <v>50</v>
      </c>
      <c r="M8" s="7">
        <v>54</v>
      </c>
      <c r="N8" s="8">
        <v>104</v>
      </c>
      <c r="O8" s="6">
        <v>60</v>
      </c>
      <c r="P8" s="7">
        <v>77</v>
      </c>
      <c r="Q8" s="8">
        <v>137</v>
      </c>
      <c r="R8" s="6">
        <v>43</v>
      </c>
      <c r="S8" s="7">
        <v>80</v>
      </c>
      <c r="T8" s="8">
        <v>123</v>
      </c>
      <c r="U8" s="6">
        <v>40</v>
      </c>
      <c r="V8" s="7">
        <v>45</v>
      </c>
      <c r="W8" s="8">
        <v>85</v>
      </c>
      <c r="X8" s="6">
        <v>33</v>
      </c>
      <c r="Y8" s="7">
        <v>21</v>
      </c>
      <c r="Z8" s="8">
        <v>54</v>
      </c>
      <c r="AA8" s="6">
        <v>63</v>
      </c>
      <c r="AB8" s="7">
        <v>64</v>
      </c>
      <c r="AC8" s="8">
        <v>127</v>
      </c>
      <c r="AD8" s="6">
        <v>28</v>
      </c>
      <c r="AE8" s="7">
        <v>30</v>
      </c>
      <c r="AF8" s="8">
        <v>58</v>
      </c>
      <c r="AG8" s="6">
        <v>42</v>
      </c>
      <c r="AH8" s="7">
        <v>39</v>
      </c>
      <c r="AI8" s="8">
        <v>81</v>
      </c>
      <c r="AJ8" s="6">
        <v>22</v>
      </c>
      <c r="AK8" s="7">
        <v>19</v>
      </c>
      <c r="AL8" s="8">
        <v>41</v>
      </c>
      <c r="AM8" s="9">
        <v>426</v>
      </c>
      <c r="AN8" s="10">
        <v>466</v>
      </c>
      <c r="AO8" s="12">
        <v>892</v>
      </c>
    </row>
    <row r="9" spans="1:41" x14ac:dyDescent="0.25">
      <c r="A9" s="5" t="s">
        <v>18</v>
      </c>
      <c r="B9" s="5" t="s">
        <v>25</v>
      </c>
      <c r="C9" s="6">
        <v>20</v>
      </c>
      <c r="D9" s="7">
        <v>27</v>
      </c>
      <c r="E9" s="8">
        <v>47</v>
      </c>
      <c r="F9" s="6">
        <v>19</v>
      </c>
      <c r="G9" s="7">
        <v>29</v>
      </c>
      <c r="H9" s="8">
        <v>48</v>
      </c>
      <c r="I9" s="6">
        <v>15</v>
      </c>
      <c r="J9" s="7">
        <v>23</v>
      </c>
      <c r="K9" s="8">
        <v>38</v>
      </c>
      <c r="L9" s="6">
        <v>26</v>
      </c>
      <c r="M9" s="7">
        <v>30</v>
      </c>
      <c r="N9" s="8">
        <v>56</v>
      </c>
      <c r="O9" s="6">
        <v>63</v>
      </c>
      <c r="P9" s="7">
        <v>35</v>
      </c>
      <c r="Q9" s="8">
        <v>98</v>
      </c>
      <c r="R9" s="6">
        <v>97</v>
      </c>
      <c r="S9" s="7">
        <v>66</v>
      </c>
      <c r="T9" s="8">
        <v>163</v>
      </c>
      <c r="U9" s="6">
        <v>95</v>
      </c>
      <c r="V9" s="7">
        <v>74</v>
      </c>
      <c r="W9" s="8">
        <v>169</v>
      </c>
      <c r="X9" s="6">
        <v>79</v>
      </c>
      <c r="Y9" s="7">
        <v>73</v>
      </c>
      <c r="Z9" s="8">
        <v>152</v>
      </c>
      <c r="AA9" s="6">
        <v>108</v>
      </c>
      <c r="AB9" s="7">
        <v>70</v>
      </c>
      <c r="AC9" s="8">
        <v>178</v>
      </c>
      <c r="AD9" s="6">
        <v>77</v>
      </c>
      <c r="AE9" s="7">
        <v>35</v>
      </c>
      <c r="AF9" s="8">
        <v>112</v>
      </c>
      <c r="AG9" s="6">
        <v>33</v>
      </c>
      <c r="AH9" s="7">
        <v>15</v>
      </c>
      <c r="AI9" s="8">
        <v>48</v>
      </c>
      <c r="AJ9" s="6">
        <v>24</v>
      </c>
      <c r="AK9" s="7">
        <v>10</v>
      </c>
      <c r="AL9" s="8">
        <v>34</v>
      </c>
      <c r="AM9" s="9">
        <v>656</v>
      </c>
      <c r="AN9" s="10">
        <v>487</v>
      </c>
      <c r="AO9" s="12">
        <v>1143</v>
      </c>
    </row>
    <row r="10" spans="1:41" x14ac:dyDescent="0.25">
      <c r="A10" s="5" t="s">
        <v>18</v>
      </c>
      <c r="B10" s="5" t="s">
        <v>26</v>
      </c>
      <c r="C10" s="6">
        <v>49</v>
      </c>
      <c r="D10" s="7">
        <v>22</v>
      </c>
      <c r="E10" s="8">
        <v>71</v>
      </c>
      <c r="F10" s="6">
        <v>37</v>
      </c>
      <c r="G10" s="7">
        <v>18</v>
      </c>
      <c r="H10" s="8">
        <v>55</v>
      </c>
      <c r="I10" s="6">
        <v>46</v>
      </c>
      <c r="J10" s="7">
        <v>24</v>
      </c>
      <c r="K10" s="8">
        <v>70</v>
      </c>
      <c r="L10" s="6">
        <v>62</v>
      </c>
      <c r="M10" s="7">
        <v>55</v>
      </c>
      <c r="N10" s="8">
        <v>117</v>
      </c>
      <c r="O10" s="6">
        <v>111</v>
      </c>
      <c r="P10" s="7">
        <v>94</v>
      </c>
      <c r="Q10" s="8">
        <v>205</v>
      </c>
      <c r="R10" s="6">
        <v>135</v>
      </c>
      <c r="S10" s="7">
        <v>111</v>
      </c>
      <c r="T10" s="8">
        <v>246</v>
      </c>
      <c r="U10" s="6">
        <v>104</v>
      </c>
      <c r="V10" s="7">
        <v>115</v>
      </c>
      <c r="W10" s="8">
        <v>219</v>
      </c>
      <c r="X10" s="6">
        <v>119</v>
      </c>
      <c r="Y10" s="7">
        <v>90</v>
      </c>
      <c r="Z10" s="8">
        <v>209</v>
      </c>
      <c r="AA10" s="6">
        <v>140</v>
      </c>
      <c r="AB10" s="7">
        <v>105</v>
      </c>
      <c r="AC10" s="8">
        <v>245</v>
      </c>
      <c r="AD10" s="6">
        <v>107</v>
      </c>
      <c r="AE10" s="7">
        <v>55</v>
      </c>
      <c r="AF10" s="8">
        <v>162</v>
      </c>
      <c r="AG10" s="6">
        <v>47</v>
      </c>
      <c r="AH10" s="7">
        <v>31</v>
      </c>
      <c r="AI10" s="8">
        <v>78</v>
      </c>
      <c r="AJ10" s="6">
        <v>28</v>
      </c>
      <c r="AK10" s="7">
        <v>15</v>
      </c>
      <c r="AL10" s="8">
        <v>43</v>
      </c>
      <c r="AM10" s="9">
        <v>985</v>
      </c>
      <c r="AN10" s="10">
        <v>735</v>
      </c>
      <c r="AO10" s="12">
        <v>1720</v>
      </c>
    </row>
    <row r="11" spans="1:41" x14ac:dyDescent="0.25">
      <c r="A11" s="5" t="s">
        <v>18</v>
      </c>
      <c r="B11" s="5" t="s">
        <v>27</v>
      </c>
      <c r="C11" s="6">
        <v>48</v>
      </c>
      <c r="D11" s="7">
        <v>25</v>
      </c>
      <c r="E11" s="8">
        <v>73</v>
      </c>
      <c r="F11" s="6">
        <v>43</v>
      </c>
      <c r="G11" s="7">
        <v>12</v>
      </c>
      <c r="H11" s="8">
        <v>55</v>
      </c>
      <c r="I11" s="6">
        <v>27</v>
      </c>
      <c r="J11" s="7">
        <v>17</v>
      </c>
      <c r="K11" s="8">
        <v>44</v>
      </c>
      <c r="L11" s="6">
        <v>48</v>
      </c>
      <c r="M11" s="7">
        <v>38</v>
      </c>
      <c r="N11" s="8">
        <v>86</v>
      </c>
      <c r="O11" s="6">
        <v>48</v>
      </c>
      <c r="P11" s="7">
        <v>64</v>
      </c>
      <c r="Q11" s="8">
        <v>112</v>
      </c>
      <c r="R11" s="6">
        <v>78</v>
      </c>
      <c r="S11" s="7">
        <v>69</v>
      </c>
      <c r="T11" s="8">
        <v>147</v>
      </c>
      <c r="U11" s="6">
        <v>65</v>
      </c>
      <c r="V11" s="7">
        <v>44</v>
      </c>
      <c r="W11" s="8">
        <v>109</v>
      </c>
      <c r="X11" s="6">
        <v>69</v>
      </c>
      <c r="Y11" s="7">
        <v>51</v>
      </c>
      <c r="Z11" s="8">
        <v>120</v>
      </c>
      <c r="AA11" s="6">
        <v>71</v>
      </c>
      <c r="AB11" s="7">
        <v>70</v>
      </c>
      <c r="AC11" s="8">
        <v>141</v>
      </c>
      <c r="AD11" s="6">
        <v>66</v>
      </c>
      <c r="AE11" s="7">
        <v>29</v>
      </c>
      <c r="AF11" s="8">
        <v>95</v>
      </c>
      <c r="AG11" s="6">
        <v>54</v>
      </c>
      <c r="AH11" s="7">
        <v>29</v>
      </c>
      <c r="AI11" s="8">
        <v>83</v>
      </c>
      <c r="AJ11" s="6">
        <v>51</v>
      </c>
      <c r="AK11" s="7">
        <v>12</v>
      </c>
      <c r="AL11" s="8">
        <v>63</v>
      </c>
      <c r="AM11" s="9">
        <v>668</v>
      </c>
      <c r="AN11" s="10">
        <v>460</v>
      </c>
      <c r="AO11" s="12">
        <v>1128</v>
      </c>
    </row>
    <row r="12" spans="1:41" x14ac:dyDescent="0.25">
      <c r="A12" s="5" t="s">
        <v>18</v>
      </c>
      <c r="B12" s="5" t="s">
        <v>28</v>
      </c>
      <c r="C12" s="6">
        <v>24</v>
      </c>
      <c r="D12" s="7">
        <v>20</v>
      </c>
      <c r="E12" s="8">
        <v>44</v>
      </c>
      <c r="F12" s="6">
        <v>24</v>
      </c>
      <c r="G12" s="7">
        <v>13</v>
      </c>
      <c r="H12" s="8">
        <v>37</v>
      </c>
      <c r="I12" s="6">
        <v>8</v>
      </c>
      <c r="J12" s="7">
        <v>19</v>
      </c>
      <c r="K12" s="8">
        <v>27</v>
      </c>
      <c r="L12" s="6">
        <v>25</v>
      </c>
      <c r="M12" s="7">
        <v>36</v>
      </c>
      <c r="N12" s="8">
        <v>61</v>
      </c>
      <c r="O12" s="6">
        <v>69</v>
      </c>
      <c r="P12" s="7">
        <v>73</v>
      </c>
      <c r="Q12" s="8">
        <v>142</v>
      </c>
      <c r="R12" s="6">
        <v>76</v>
      </c>
      <c r="S12" s="7">
        <v>80</v>
      </c>
      <c r="T12" s="8">
        <v>156</v>
      </c>
      <c r="U12" s="6">
        <v>64</v>
      </c>
      <c r="V12" s="7">
        <v>48</v>
      </c>
      <c r="W12" s="8">
        <v>112</v>
      </c>
      <c r="X12" s="6">
        <v>46</v>
      </c>
      <c r="Y12" s="7">
        <v>29</v>
      </c>
      <c r="Z12" s="8">
        <v>75</v>
      </c>
      <c r="AA12" s="6">
        <v>91</v>
      </c>
      <c r="AB12" s="7">
        <v>48</v>
      </c>
      <c r="AC12" s="8">
        <v>139</v>
      </c>
      <c r="AD12" s="6">
        <v>36</v>
      </c>
      <c r="AE12" s="7">
        <v>24</v>
      </c>
      <c r="AF12" s="8">
        <v>60</v>
      </c>
      <c r="AG12" s="6">
        <v>42</v>
      </c>
      <c r="AH12" s="7">
        <v>21</v>
      </c>
      <c r="AI12" s="8">
        <v>63</v>
      </c>
      <c r="AJ12" s="6">
        <v>35</v>
      </c>
      <c r="AK12" s="7">
        <v>5</v>
      </c>
      <c r="AL12" s="8">
        <v>40</v>
      </c>
      <c r="AM12" s="9">
        <v>540</v>
      </c>
      <c r="AN12" s="10">
        <v>416</v>
      </c>
      <c r="AO12" s="12">
        <v>956</v>
      </c>
    </row>
    <row r="13" spans="1:41" x14ac:dyDescent="0.25">
      <c r="A13" s="5" t="s">
        <v>18</v>
      </c>
      <c r="B13" s="5" t="s">
        <v>29</v>
      </c>
      <c r="C13" s="6">
        <v>48</v>
      </c>
      <c r="D13" s="7">
        <v>43</v>
      </c>
      <c r="E13" s="8">
        <v>91</v>
      </c>
      <c r="F13" s="6">
        <v>36</v>
      </c>
      <c r="G13" s="7">
        <v>29</v>
      </c>
      <c r="H13" s="8">
        <v>65</v>
      </c>
      <c r="I13" s="6">
        <v>38</v>
      </c>
      <c r="J13" s="7">
        <v>76</v>
      </c>
      <c r="K13" s="8">
        <v>114</v>
      </c>
      <c r="L13" s="6">
        <v>86</v>
      </c>
      <c r="M13" s="7">
        <v>141</v>
      </c>
      <c r="N13" s="8">
        <v>227</v>
      </c>
      <c r="O13" s="6">
        <v>150</v>
      </c>
      <c r="P13" s="7">
        <v>244</v>
      </c>
      <c r="Q13" s="8">
        <v>394</v>
      </c>
      <c r="R13" s="6">
        <v>227</v>
      </c>
      <c r="S13" s="7">
        <v>258</v>
      </c>
      <c r="T13" s="8">
        <v>485</v>
      </c>
      <c r="U13" s="6">
        <v>225</v>
      </c>
      <c r="V13" s="7">
        <v>160</v>
      </c>
      <c r="W13" s="8">
        <v>385</v>
      </c>
      <c r="X13" s="6">
        <v>114</v>
      </c>
      <c r="Y13" s="7">
        <v>99</v>
      </c>
      <c r="Z13" s="8">
        <v>213</v>
      </c>
      <c r="AA13" s="6">
        <v>229</v>
      </c>
      <c r="AB13" s="7">
        <v>142</v>
      </c>
      <c r="AC13" s="8">
        <v>371</v>
      </c>
      <c r="AD13" s="6">
        <v>105</v>
      </c>
      <c r="AE13" s="7">
        <v>75</v>
      </c>
      <c r="AF13" s="8">
        <v>180</v>
      </c>
      <c r="AG13" s="6">
        <v>164</v>
      </c>
      <c r="AH13" s="7">
        <v>118</v>
      </c>
      <c r="AI13" s="8">
        <v>282</v>
      </c>
      <c r="AJ13" s="6">
        <v>61</v>
      </c>
      <c r="AK13" s="7">
        <v>51</v>
      </c>
      <c r="AL13" s="8">
        <v>112</v>
      </c>
      <c r="AM13" s="9">
        <v>1483</v>
      </c>
      <c r="AN13" s="10">
        <v>1436</v>
      </c>
      <c r="AO13" s="12">
        <v>2919</v>
      </c>
    </row>
    <row r="14" spans="1:41" x14ac:dyDescent="0.25">
      <c r="A14" s="5" t="s">
        <v>18</v>
      </c>
      <c r="B14" s="5" t="s">
        <v>30</v>
      </c>
      <c r="C14" s="6">
        <v>11</v>
      </c>
      <c r="D14" s="7">
        <v>17</v>
      </c>
      <c r="E14" s="8">
        <v>28</v>
      </c>
      <c r="F14" s="6">
        <v>5</v>
      </c>
      <c r="G14" s="7">
        <v>16</v>
      </c>
      <c r="H14" s="8">
        <v>21</v>
      </c>
      <c r="I14" s="6">
        <v>5</v>
      </c>
      <c r="J14" s="7">
        <v>6</v>
      </c>
      <c r="K14" s="8">
        <v>11</v>
      </c>
      <c r="L14" s="6">
        <v>10</v>
      </c>
      <c r="M14" s="7">
        <v>3</v>
      </c>
      <c r="N14" s="8">
        <v>13</v>
      </c>
      <c r="O14" s="6">
        <v>20</v>
      </c>
      <c r="P14" s="7">
        <v>15</v>
      </c>
      <c r="Q14" s="8">
        <v>35</v>
      </c>
      <c r="R14" s="6">
        <v>38</v>
      </c>
      <c r="S14" s="7">
        <v>35</v>
      </c>
      <c r="T14" s="8">
        <v>73</v>
      </c>
      <c r="U14" s="6">
        <v>41</v>
      </c>
      <c r="V14" s="7">
        <v>32</v>
      </c>
      <c r="W14" s="8">
        <v>73</v>
      </c>
      <c r="X14" s="6">
        <v>33</v>
      </c>
      <c r="Y14" s="7">
        <v>19</v>
      </c>
      <c r="Z14" s="8">
        <v>52</v>
      </c>
      <c r="AA14" s="6">
        <v>36</v>
      </c>
      <c r="AB14" s="7">
        <v>16</v>
      </c>
      <c r="AC14" s="8">
        <v>52</v>
      </c>
      <c r="AD14" s="6">
        <v>26</v>
      </c>
      <c r="AE14" s="7">
        <v>14</v>
      </c>
      <c r="AF14" s="8">
        <v>40</v>
      </c>
      <c r="AG14" s="6">
        <v>9</v>
      </c>
      <c r="AH14" s="7">
        <v>13</v>
      </c>
      <c r="AI14" s="8">
        <v>22</v>
      </c>
      <c r="AJ14" s="6">
        <v>14</v>
      </c>
      <c r="AK14" s="7">
        <v>4</v>
      </c>
      <c r="AL14" s="8">
        <v>18</v>
      </c>
      <c r="AM14" s="9">
        <v>248</v>
      </c>
      <c r="AN14" s="10">
        <v>190</v>
      </c>
      <c r="AO14" s="12">
        <v>438</v>
      </c>
    </row>
    <row r="15" spans="1:41" x14ac:dyDescent="0.25">
      <c r="A15" s="5" t="s">
        <v>18</v>
      </c>
      <c r="B15" s="5" t="s">
        <v>31</v>
      </c>
      <c r="C15" s="6">
        <v>102</v>
      </c>
      <c r="D15" s="7">
        <v>52</v>
      </c>
      <c r="E15" s="8">
        <v>154</v>
      </c>
      <c r="F15" s="6">
        <v>68</v>
      </c>
      <c r="G15" s="7">
        <v>49</v>
      </c>
      <c r="H15" s="8">
        <v>117</v>
      </c>
      <c r="I15" s="6">
        <v>76</v>
      </c>
      <c r="J15" s="7">
        <v>26</v>
      </c>
      <c r="K15" s="8">
        <v>102</v>
      </c>
      <c r="L15" s="6">
        <v>59</v>
      </c>
      <c r="M15" s="7">
        <v>59</v>
      </c>
      <c r="N15" s="8">
        <v>118</v>
      </c>
      <c r="O15" s="6">
        <v>180</v>
      </c>
      <c r="P15" s="7">
        <v>106</v>
      </c>
      <c r="Q15" s="8">
        <v>286</v>
      </c>
      <c r="R15" s="6">
        <v>239</v>
      </c>
      <c r="S15" s="7">
        <v>184</v>
      </c>
      <c r="T15" s="8">
        <v>423</v>
      </c>
      <c r="U15" s="6">
        <v>228</v>
      </c>
      <c r="V15" s="7">
        <v>111</v>
      </c>
      <c r="W15" s="8">
        <v>339</v>
      </c>
      <c r="X15" s="6">
        <v>150</v>
      </c>
      <c r="Y15" s="7">
        <v>119</v>
      </c>
      <c r="Z15" s="8">
        <v>269</v>
      </c>
      <c r="AA15" s="6">
        <v>191</v>
      </c>
      <c r="AB15" s="7">
        <v>215</v>
      </c>
      <c r="AC15" s="8">
        <v>406</v>
      </c>
      <c r="AD15" s="6">
        <v>180</v>
      </c>
      <c r="AE15" s="7">
        <v>110</v>
      </c>
      <c r="AF15" s="8">
        <v>290</v>
      </c>
      <c r="AG15" s="6">
        <v>158</v>
      </c>
      <c r="AH15" s="7">
        <v>77</v>
      </c>
      <c r="AI15" s="8">
        <v>235</v>
      </c>
      <c r="AJ15" s="6">
        <v>121</v>
      </c>
      <c r="AK15" s="7">
        <v>47</v>
      </c>
      <c r="AL15" s="8">
        <v>168</v>
      </c>
      <c r="AM15" s="9">
        <v>1752</v>
      </c>
      <c r="AN15" s="10">
        <v>1155</v>
      </c>
      <c r="AO15" s="12">
        <v>2907</v>
      </c>
    </row>
    <row r="16" spans="1:41" x14ac:dyDescent="0.25">
      <c r="A16" s="5" t="s">
        <v>18</v>
      </c>
      <c r="B16" s="5" t="s">
        <v>32</v>
      </c>
      <c r="C16" s="6">
        <v>40</v>
      </c>
      <c r="D16" s="7">
        <v>38</v>
      </c>
      <c r="E16" s="8">
        <v>78</v>
      </c>
      <c r="F16" s="6">
        <v>35</v>
      </c>
      <c r="G16" s="7">
        <v>26</v>
      </c>
      <c r="H16" s="8">
        <v>61</v>
      </c>
      <c r="I16" s="6">
        <v>28</v>
      </c>
      <c r="J16" s="7">
        <v>25</v>
      </c>
      <c r="K16" s="8">
        <v>53</v>
      </c>
      <c r="L16" s="6">
        <v>29</v>
      </c>
      <c r="M16" s="7">
        <v>19</v>
      </c>
      <c r="N16" s="8">
        <v>48</v>
      </c>
      <c r="O16" s="6">
        <v>39</v>
      </c>
      <c r="P16" s="7">
        <v>42</v>
      </c>
      <c r="Q16" s="8">
        <v>81</v>
      </c>
      <c r="R16" s="6">
        <v>117</v>
      </c>
      <c r="S16" s="7">
        <v>95</v>
      </c>
      <c r="T16" s="8">
        <v>212</v>
      </c>
      <c r="U16" s="6">
        <v>157</v>
      </c>
      <c r="V16" s="7">
        <v>81</v>
      </c>
      <c r="W16" s="8">
        <v>238</v>
      </c>
      <c r="X16" s="6">
        <v>122</v>
      </c>
      <c r="Y16" s="7">
        <v>91</v>
      </c>
      <c r="Z16" s="8">
        <v>213</v>
      </c>
      <c r="AA16" s="6">
        <v>129</v>
      </c>
      <c r="AB16" s="7">
        <v>134</v>
      </c>
      <c r="AC16" s="8">
        <v>263</v>
      </c>
      <c r="AD16" s="6">
        <v>84</v>
      </c>
      <c r="AE16" s="7">
        <v>88</v>
      </c>
      <c r="AF16" s="8">
        <v>172</v>
      </c>
      <c r="AG16" s="6">
        <v>40</v>
      </c>
      <c r="AH16" s="7">
        <v>39</v>
      </c>
      <c r="AI16" s="8">
        <v>79</v>
      </c>
      <c r="AJ16" s="6">
        <v>47</v>
      </c>
      <c r="AK16" s="7">
        <v>29</v>
      </c>
      <c r="AL16" s="8">
        <v>76</v>
      </c>
      <c r="AM16" s="9">
        <v>867</v>
      </c>
      <c r="AN16" s="10">
        <v>707</v>
      </c>
      <c r="AO16" s="12">
        <v>1574</v>
      </c>
    </row>
    <row r="17" spans="1:41" x14ac:dyDescent="0.25">
      <c r="A17" s="5" t="s">
        <v>18</v>
      </c>
      <c r="B17" s="5" t="s">
        <v>33</v>
      </c>
      <c r="C17" s="6">
        <v>19</v>
      </c>
      <c r="D17" s="7">
        <v>36</v>
      </c>
      <c r="E17" s="8">
        <v>55</v>
      </c>
      <c r="F17" s="6">
        <v>23</v>
      </c>
      <c r="G17" s="7">
        <v>20</v>
      </c>
      <c r="H17" s="8">
        <v>43</v>
      </c>
      <c r="I17" s="6">
        <v>34</v>
      </c>
      <c r="J17" s="7">
        <v>26</v>
      </c>
      <c r="K17" s="8">
        <v>60</v>
      </c>
      <c r="L17" s="6">
        <v>54</v>
      </c>
      <c r="M17" s="7">
        <v>30</v>
      </c>
      <c r="N17" s="8">
        <v>84</v>
      </c>
      <c r="O17" s="6">
        <v>79</v>
      </c>
      <c r="P17" s="7">
        <v>53</v>
      </c>
      <c r="Q17" s="8">
        <v>132</v>
      </c>
      <c r="R17" s="6">
        <v>146</v>
      </c>
      <c r="S17" s="7">
        <v>84</v>
      </c>
      <c r="T17" s="8">
        <v>230</v>
      </c>
      <c r="U17" s="6">
        <v>148</v>
      </c>
      <c r="V17" s="7">
        <v>76</v>
      </c>
      <c r="W17" s="8">
        <v>224</v>
      </c>
      <c r="X17" s="6">
        <v>106</v>
      </c>
      <c r="Y17" s="7">
        <v>62</v>
      </c>
      <c r="Z17" s="8">
        <v>168</v>
      </c>
      <c r="AA17" s="6">
        <v>112</v>
      </c>
      <c r="AB17" s="7">
        <v>95</v>
      </c>
      <c r="AC17" s="8">
        <v>207</v>
      </c>
      <c r="AD17" s="6">
        <v>82</v>
      </c>
      <c r="AE17" s="7">
        <v>59</v>
      </c>
      <c r="AF17" s="8">
        <v>141</v>
      </c>
      <c r="AG17" s="6">
        <v>65</v>
      </c>
      <c r="AH17" s="7">
        <v>29</v>
      </c>
      <c r="AI17" s="8">
        <v>94</v>
      </c>
      <c r="AJ17" s="6">
        <v>50</v>
      </c>
      <c r="AK17" s="7">
        <v>22</v>
      </c>
      <c r="AL17" s="8">
        <v>72</v>
      </c>
      <c r="AM17" s="9">
        <v>918</v>
      </c>
      <c r="AN17" s="10">
        <v>592</v>
      </c>
      <c r="AO17" s="12">
        <v>1510</v>
      </c>
    </row>
    <row r="18" spans="1:41" x14ac:dyDescent="0.25">
      <c r="A18" s="5" t="s">
        <v>18</v>
      </c>
      <c r="B18" s="5" t="s">
        <v>34</v>
      </c>
      <c r="C18" s="6">
        <v>28</v>
      </c>
      <c r="D18" s="7">
        <v>32</v>
      </c>
      <c r="E18" s="8">
        <v>60</v>
      </c>
      <c r="F18" s="6">
        <v>19</v>
      </c>
      <c r="G18" s="7">
        <v>30</v>
      </c>
      <c r="H18" s="8">
        <v>49</v>
      </c>
      <c r="I18" s="6">
        <v>25</v>
      </c>
      <c r="J18" s="7">
        <v>20</v>
      </c>
      <c r="K18" s="8">
        <v>45</v>
      </c>
      <c r="L18" s="6">
        <v>25</v>
      </c>
      <c r="M18" s="7">
        <v>22</v>
      </c>
      <c r="N18" s="8">
        <v>47</v>
      </c>
      <c r="O18" s="6">
        <v>53</v>
      </c>
      <c r="P18" s="7">
        <v>46</v>
      </c>
      <c r="Q18" s="8">
        <v>99</v>
      </c>
      <c r="R18" s="6">
        <v>62</v>
      </c>
      <c r="S18" s="7">
        <v>70</v>
      </c>
      <c r="T18" s="8">
        <v>132</v>
      </c>
      <c r="U18" s="6">
        <v>56</v>
      </c>
      <c r="V18" s="7">
        <v>47</v>
      </c>
      <c r="W18" s="8">
        <v>103</v>
      </c>
      <c r="X18" s="6">
        <v>61</v>
      </c>
      <c r="Y18" s="7">
        <v>55</v>
      </c>
      <c r="Z18" s="8">
        <v>116</v>
      </c>
      <c r="AA18" s="6">
        <v>88</v>
      </c>
      <c r="AB18" s="7">
        <v>64</v>
      </c>
      <c r="AC18" s="8">
        <v>152</v>
      </c>
      <c r="AD18" s="6">
        <v>42</v>
      </c>
      <c r="AE18" s="7">
        <v>43</v>
      </c>
      <c r="AF18" s="8">
        <v>85</v>
      </c>
      <c r="AG18" s="6">
        <v>21</v>
      </c>
      <c r="AH18" s="7">
        <v>18</v>
      </c>
      <c r="AI18" s="8">
        <v>39</v>
      </c>
      <c r="AJ18" s="6">
        <v>31</v>
      </c>
      <c r="AK18" s="7">
        <v>24</v>
      </c>
      <c r="AL18" s="8">
        <v>55</v>
      </c>
      <c r="AM18" s="9">
        <v>511</v>
      </c>
      <c r="AN18" s="10">
        <v>471</v>
      </c>
      <c r="AO18" s="12">
        <v>982</v>
      </c>
    </row>
    <row r="19" spans="1:41" x14ac:dyDescent="0.25">
      <c r="A19" s="5" t="s">
        <v>18</v>
      </c>
      <c r="B19" s="5" t="s">
        <v>35</v>
      </c>
      <c r="C19" s="6">
        <v>38</v>
      </c>
      <c r="D19" s="7">
        <v>34</v>
      </c>
      <c r="E19" s="8">
        <v>72</v>
      </c>
      <c r="F19" s="6">
        <v>35</v>
      </c>
      <c r="G19" s="7">
        <v>30</v>
      </c>
      <c r="H19" s="8">
        <v>65</v>
      </c>
      <c r="I19" s="6">
        <v>43</v>
      </c>
      <c r="J19" s="7">
        <v>39</v>
      </c>
      <c r="K19" s="8">
        <v>82</v>
      </c>
      <c r="L19" s="6">
        <v>46</v>
      </c>
      <c r="M19" s="7">
        <v>70</v>
      </c>
      <c r="N19" s="8">
        <v>116</v>
      </c>
      <c r="O19" s="6">
        <v>123</v>
      </c>
      <c r="P19" s="7">
        <v>170</v>
      </c>
      <c r="Q19" s="8">
        <v>293</v>
      </c>
      <c r="R19" s="6">
        <v>186</v>
      </c>
      <c r="S19" s="7">
        <v>220</v>
      </c>
      <c r="T19" s="8">
        <v>406</v>
      </c>
      <c r="U19" s="6">
        <v>238</v>
      </c>
      <c r="V19" s="7">
        <v>199</v>
      </c>
      <c r="W19" s="8">
        <v>437</v>
      </c>
      <c r="X19" s="6">
        <v>173</v>
      </c>
      <c r="Y19" s="7">
        <v>162</v>
      </c>
      <c r="Z19" s="8">
        <v>335</v>
      </c>
      <c r="AA19" s="6">
        <v>218</v>
      </c>
      <c r="AB19" s="7">
        <v>224</v>
      </c>
      <c r="AC19" s="8">
        <v>442</v>
      </c>
      <c r="AD19" s="6">
        <v>158</v>
      </c>
      <c r="AE19" s="7">
        <v>130</v>
      </c>
      <c r="AF19" s="8">
        <v>288</v>
      </c>
      <c r="AG19" s="6">
        <v>120</v>
      </c>
      <c r="AH19" s="7">
        <v>77</v>
      </c>
      <c r="AI19" s="8">
        <v>197</v>
      </c>
      <c r="AJ19" s="6">
        <v>72</v>
      </c>
      <c r="AK19" s="7">
        <v>57</v>
      </c>
      <c r="AL19" s="8">
        <v>129</v>
      </c>
      <c r="AM19" s="9">
        <v>1450</v>
      </c>
      <c r="AN19" s="10">
        <v>1412</v>
      </c>
      <c r="AO19" s="12">
        <v>2862</v>
      </c>
    </row>
    <row r="20" spans="1:41" x14ac:dyDescent="0.25">
      <c r="A20" s="5" t="s">
        <v>18</v>
      </c>
      <c r="B20" s="5" t="s">
        <v>36</v>
      </c>
      <c r="C20" s="6">
        <v>21</v>
      </c>
      <c r="D20" s="7">
        <v>30</v>
      </c>
      <c r="E20" s="8">
        <v>51</v>
      </c>
      <c r="F20" s="6">
        <v>24</v>
      </c>
      <c r="G20" s="7">
        <v>23</v>
      </c>
      <c r="H20" s="8">
        <v>47</v>
      </c>
      <c r="I20" s="6">
        <v>19</v>
      </c>
      <c r="J20" s="7">
        <v>22</v>
      </c>
      <c r="K20" s="8">
        <v>41</v>
      </c>
      <c r="L20" s="6">
        <v>27</v>
      </c>
      <c r="M20" s="7">
        <v>30</v>
      </c>
      <c r="N20" s="8">
        <v>57</v>
      </c>
      <c r="O20" s="6">
        <v>57</v>
      </c>
      <c r="P20" s="7">
        <v>61</v>
      </c>
      <c r="Q20" s="8">
        <v>118</v>
      </c>
      <c r="R20" s="6">
        <v>101</v>
      </c>
      <c r="S20" s="7">
        <v>70</v>
      </c>
      <c r="T20" s="8">
        <v>171</v>
      </c>
      <c r="U20" s="6">
        <v>87</v>
      </c>
      <c r="V20" s="7">
        <v>55</v>
      </c>
      <c r="W20" s="8">
        <v>142</v>
      </c>
      <c r="X20" s="6">
        <v>83</v>
      </c>
      <c r="Y20" s="7">
        <v>38</v>
      </c>
      <c r="Z20" s="8">
        <v>121</v>
      </c>
      <c r="AA20" s="6">
        <v>87</v>
      </c>
      <c r="AB20" s="7">
        <v>83</v>
      </c>
      <c r="AC20" s="8">
        <v>170</v>
      </c>
      <c r="AD20" s="6">
        <v>65</v>
      </c>
      <c r="AE20" s="7">
        <v>46</v>
      </c>
      <c r="AF20" s="8">
        <v>111</v>
      </c>
      <c r="AG20" s="6">
        <v>57</v>
      </c>
      <c r="AH20" s="7">
        <v>45</v>
      </c>
      <c r="AI20" s="8">
        <v>102</v>
      </c>
      <c r="AJ20" s="6">
        <v>41</v>
      </c>
      <c r="AK20" s="7">
        <v>19</v>
      </c>
      <c r="AL20" s="8">
        <v>60</v>
      </c>
      <c r="AM20" s="9">
        <v>669</v>
      </c>
      <c r="AN20" s="10">
        <v>522</v>
      </c>
      <c r="AO20" s="12">
        <v>1191</v>
      </c>
    </row>
    <row r="21" spans="1:41" x14ac:dyDescent="0.25">
      <c r="A21" s="5" t="s">
        <v>18</v>
      </c>
      <c r="B21" s="5" t="s">
        <v>37</v>
      </c>
      <c r="C21" s="6">
        <v>34</v>
      </c>
      <c r="D21" s="7">
        <v>19</v>
      </c>
      <c r="E21" s="8">
        <v>53</v>
      </c>
      <c r="F21" s="6">
        <v>23</v>
      </c>
      <c r="G21" s="7">
        <v>13</v>
      </c>
      <c r="H21" s="8">
        <v>36</v>
      </c>
      <c r="I21" s="6">
        <v>24</v>
      </c>
      <c r="J21" s="7">
        <v>9</v>
      </c>
      <c r="K21" s="8">
        <v>33</v>
      </c>
      <c r="L21" s="6">
        <v>24</v>
      </c>
      <c r="M21" s="7">
        <v>11</v>
      </c>
      <c r="N21" s="8">
        <v>35</v>
      </c>
      <c r="O21" s="6">
        <v>32</v>
      </c>
      <c r="P21" s="7">
        <v>21</v>
      </c>
      <c r="Q21" s="8">
        <v>53</v>
      </c>
      <c r="R21" s="6">
        <v>77</v>
      </c>
      <c r="S21" s="7">
        <v>43</v>
      </c>
      <c r="T21" s="8">
        <v>120</v>
      </c>
      <c r="U21" s="6">
        <v>36</v>
      </c>
      <c r="V21" s="7">
        <v>34</v>
      </c>
      <c r="W21" s="8">
        <v>70</v>
      </c>
      <c r="X21" s="6">
        <v>33</v>
      </c>
      <c r="Y21" s="7">
        <v>35</v>
      </c>
      <c r="Z21" s="8">
        <v>68</v>
      </c>
      <c r="AA21" s="6">
        <v>58</v>
      </c>
      <c r="AB21" s="7">
        <v>49</v>
      </c>
      <c r="AC21" s="8">
        <v>107</v>
      </c>
      <c r="AD21" s="6">
        <v>33</v>
      </c>
      <c r="AE21" s="7">
        <v>29</v>
      </c>
      <c r="AF21" s="8">
        <v>62</v>
      </c>
      <c r="AG21" s="6">
        <v>27</v>
      </c>
      <c r="AH21" s="7">
        <v>19</v>
      </c>
      <c r="AI21" s="8">
        <v>46</v>
      </c>
      <c r="AJ21" s="6">
        <v>24</v>
      </c>
      <c r="AK21" s="7">
        <v>8</v>
      </c>
      <c r="AL21" s="8">
        <v>32</v>
      </c>
      <c r="AM21" s="9">
        <v>425</v>
      </c>
      <c r="AN21" s="10">
        <v>290</v>
      </c>
      <c r="AO21" s="12">
        <v>715</v>
      </c>
    </row>
    <row r="22" spans="1:41" x14ac:dyDescent="0.25">
      <c r="A22" s="5" t="s">
        <v>18</v>
      </c>
      <c r="B22" s="5" t="s">
        <v>38</v>
      </c>
      <c r="C22" s="6">
        <v>16</v>
      </c>
      <c r="D22" s="7">
        <v>13</v>
      </c>
      <c r="E22" s="8">
        <v>29</v>
      </c>
      <c r="F22" s="6">
        <v>24</v>
      </c>
      <c r="G22" s="7">
        <v>4</v>
      </c>
      <c r="H22" s="8">
        <v>28</v>
      </c>
      <c r="I22" s="6">
        <v>17</v>
      </c>
      <c r="J22" s="7">
        <v>16</v>
      </c>
      <c r="K22" s="8">
        <v>33</v>
      </c>
      <c r="L22" s="6">
        <v>10</v>
      </c>
      <c r="M22" s="7">
        <v>16</v>
      </c>
      <c r="N22" s="8">
        <v>26</v>
      </c>
      <c r="O22" s="6">
        <v>43</v>
      </c>
      <c r="P22" s="7">
        <v>31</v>
      </c>
      <c r="Q22" s="8">
        <v>74</v>
      </c>
      <c r="R22" s="6">
        <v>69</v>
      </c>
      <c r="S22" s="7">
        <v>60</v>
      </c>
      <c r="T22" s="8">
        <v>129</v>
      </c>
      <c r="U22" s="6">
        <v>63</v>
      </c>
      <c r="V22" s="7">
        <v>53</v>
      </c>
      <c r="W22" s="8">
        <v>116</v>
      </c>
      <c r="X22" s="6">
        <v>41</v>
      </c>
      <c r="Y22" s="7">
        <v>27</v>
      </c>
      <c r="Z22" s="8">
        <v>68</v>
      </c>
      <c r="AA22" s="6">
        <v>65</v>
      </c>
      <c r="AB22" s="7">
        <v>48</v>
      </c>
      <c r="AC22" s="8">
        <v>113</v>
      </c>
      <c r="AD22" s="6">
        <v>41</v>
      </c>
      <c r="AE22" s="7">
        <v>22</v>
      </c>
      <c r="AF22" s="8">
        <v>63</v>
      </c>
      <c r="AG22" s="6">
        <v>17</v>
      </c>
      <c r="AH22" s="7">
        <v>7</v>
      </c>
      <c r="AI22" s="8">
        <v>24</v>
      </c>
      <c r="AJ22" s="6">
        <v>18</v>
      </c>
      <c r="AK22" s="7">
        <v>4</v>
      </c>
      <c r="AL22" s="8">
        <v>22</v>
      </c>
      <c r="AM22" s="9">
        <v>424</v>
      </c>
      <c r="AN22" s="10">
        <v>301</v>
      </c>
      <c r="AO22" s="12">
        <v>725</v>
      </c>
    </row>
    <row r="24" spans="1:41" x14ac:dyDescent="0.25">
      <c r="AO24" s="43">
        <f>SUM(AO3:AO23)</f>
        <v>34947</v>
      </c>
    </row>
    <row r="25" spans="1:41" x14ac:dyDescent="0.25">
      <c r="AN25" s="41" t="s">
        <v>45</v>
      </c>
      <c r="AO25" s="40">
        <f>AO24/'Déposes Uccle 2019'!U24-1</f>
        <v>0.59226353198469117</v>
      </c>
    </row>
  </sheetData>
  <mergeCells count="13">
    <mergeCell ref="R1:T1"/>
    <mergeCell ref="C1:E1"/>
    <mergeCell ref="F1:H1"/>
    <mergeCell ref="I1:K1"/>
    <mergeCell ref="L1:N1"/>
    <mergeCell ref="O1:Q1"/>
    <mergeCell ref="AM1:AO1"/>
    <mergeCell ref="U1:W1"/>
    <mergeCell ref="X1:Z1"/>
    <mergeCell ref="AA1:AC1"/>
    <mergeCell ref="AD1:AF1"/>
    <mergeCell ref="AG1:AI1"/>
    <mergeCell ref="AJ1:AL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&amp;L&amp;B Confidentiel&amp;B&amp;C&amp;D&amp;RPage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Prises Uccle 2019</vt:lpstr>
      <vt:lpstr>Prises Uccle 2020</vt:lpstr>
      <vt:lpstr>Déposes Uccle 2019</vt:lpstr>
      <vt:lpstr>Déposes Uccle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Simon</dc:creator>
  <cp:lastModifiedBy>Blanchevoye Jerôme</cp:lastModifiedBy>
  <cp:lastPrinted>2021-02-02T15:34:23Z</cp:lastPrinted>
  <dcterms:created xsi:type="dcterms:W3CDTF">2019-01-17T15:30:24Z</dcterms:created>
  <dcterms:modified xsi:type="dcterms:W3CDTF">2021-02-02T15:34:38Z</dcterms:modified>
</cp:coreProperties>
</file>